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zaldastanishvili\Desktop\1\sabWo\2021 საბჭოები\2021-7\"/>
    </mc:Choice>
  </mc:AlternateContent>
  <bookViews>
    <workbookView xWindow="0" yWindow="0" windowWidth="24120" windowHeight="13620" tabRatio="717" activeTab="3"/>
  </bookViews>
  <sheets>
    <sheet name="სულ" sheetId="1" r:id="rId1"/>
    <sheet name="ორდ_პროვაიდ" sheetId="12" r:id="rId2"/>
    <sheet name="ორდ_სპეც" sheetId="10" r:id="rId3"/>
    <sheet name="რეზიდ_პროვაიდ" sheetId="2" r:id="rId4"/>
    <sheet name="რეზიდ_სპეც" sheetId="20" r:id="rId5"/>
    <sheet name="რეზიდ_სპეც_პროვაიდ" sheetId="16" r:id="rId6"/>
    <sheet name="რეზიდ_პროვაიდ_სპეც" sheetId="17" r:id="rId7"/>
    <sheet name="თსსუ" sheetId="11" r:id="rId8"/>
    <sheet name="Rezidentura" sheetId="3" r:id="rId9"/>
    <sheet name="Ordinatura" sheetId="7" r:id="rId10"/>
    <sheet name="Diplomi" sheetId="18" r:id="rId11"/>
  </sheets>
  <definedNames>
    <definedName name="_xlnm._FilterDatabase" localSheetId="10" hidden="1">Diplomi!$A$1:$D$273</definedName>
    <definedName name="_xlnm._FilterDatabase" localSheetId="9" hidden="1">Ordinatura!$A$1:$D$72</definedName>
    <definedName name="_xlnm._FilterDatabase" localSheetId="8" hidden="1">Rezidentura!$A$1:$D$160</definedName>
  </definedNames>
  <calcPr calcId="162913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5" i="1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5" i="2"/>
  <c r="E44" i="2" l="1"/>
  <c r="E33" i="10"/>
  <c r="D33" i="10"/>
  <c r="C33" i="10"/>
  <c r="B33" i="10"/>
  <c r="E39" i="12"/>
  <c r="D39" i="12"/>
  <c r="C39" i="12"/>
  <c r="B39" i="12"/>
  <c r="D44" i="2"/>
  <c r="C44" i="2"/>
  <c r="B44" i="2"/>
  <c r="E49" i="20"/>
  <c r="D49" i="20"/>
  <c r="C49" i="20"/>
  <c r="B49" i="20"/>
  <c r="D40" i="12" l="1"/>
  <c r="C40" i="12"/>
  <c r="B40" i="12"/>
  <c r="B50" i="20"/>
  <c r="C50" i="20"/>
  <c r="D50" i="20"/>
  <c r="D136" i="3" l="1"/>
  <c r="D72" i="7"/>
  <c r="D273" i="18"/>
  <c r="C45" i="2" l="1"/>
  <c r="D45" i="2"/>
  <c r="B45" i="2"/>
  <c r="C34" i="10"/>
  <c r="D34" i="10"/>
  <c r="B34" i="10"/>
  <c r="E7" i="1" l="1"/>
  <c r="D7" i="1"/>
  <c r="C7" i="1"/>
  <c r="E8" i="1" l="1"/>
  <c r="D8" i="1"/>
</calcChain>
</file>

<file path=xl/sharedStrings.xml><?xml version="1.0" encoding="utf-8"?>
<sst xmlns="http://schemas.openxmlformats.org/spreadsheetml/2006/main" count="2006" uniqueCount="206">
  <si>
    <t>არ გამოცხადება</t>
  </si>
  <si>
    <t>დადებითი</t>
  </si>
  <si>
    <t>უარყოფითი</t>
  </si>
  <si>
    <t>შედეგი</t>
  </si>
  <si>
    <t>რაოდენობა</t>
  </si>
  <si>
    <t>სულ</t>
  </si>
  <si>
    <t>რეზიდენტურა</t>
  </si>
  <si>
    <t>ორდინატურა</t>
  </si>
  <si>
    <t>ბათუმის შ. რუსთაველის სახ. სახელმწიფო უნივერსიტეტი</t>
  </si>
  <si>
    <t>დავით ტვილდიანის სახ. სამედიცინო უნივერსიტეტი</t>
  </si>
  <si>
    <t>შინაგანი მედიცინა</t>
  </si>
  <si>
    <t>ანესთეზიოლოგია და რეანიმატოლოგია</t>
  </si>
  <si>
    <t>დენტალმედი</t>
  </si>
  <si>
    <t>დენტექსი 95</t>
  </si>
  <si>
    <t>დენტივერი XX1</t>
  </si>
  <si>
    <t>ევექსი</t>
  </si>
  <si>
    <t>ბავშვთა ენდოკრინოლოგია</t>
  </si>
  <si>
    <t>ბავშვთა კარდიოლოგია-რევმატოლოგია</t>
  </si>
  <si>
    <t>არ გამოცხადდა</t>
  </si>
  <si>
    <t>ბავშვთა ნევროლოგია</t>
  </si>
  <si>
    <t>ნეონატოლოგია</t>
  </si>
  <si>
    <t>პედიატრია</t>
  </si>
  <si>
    <t>ვივამედი</t>
  </si>
  <si>
    <t>რადიოლოგია</t>
  </si>
  <si>
    <t>კარდიოლოგია</t>
  </si>
  <si>
    <t>თსა</t>
  </si>
  <si>
    <t>თსსუ</t>
  </si>
  <si>
    <t>ზოგადი ქირურგია</t>
  </si>
  <si>
    <t>კარდიოქირურგია</t>
  </si>
  <si>
    <t>კლინიკური ონკოლოგია</t>
  </si>
  <si>
    <t>ნევროლოგია</t>
  </si>
  <si>
    <t>ოფთალმოლოგია</t>
  </si>
  <si>
    <t>ფსიქიატრია</t>
  </si>
  <si>
    <t>თსუ</t>
  </si>
  <si>
    <t>კანისა და ვენსნეულებათა სამეცნიერო-კვლევითი ეროვნული ცენტრი</t>
  </si>
  <si>
    <t>ოტორინოლარინგოლოგია</t>
  </si>
  <si>
    <t>ნიუდენტი</t>
  </si>
  <si>
    <t>ქუთაისის რეგიონალური სტომატოლოგიური ცენტრი</t>
  </si>
  <si>
    <t>შპს აკად. ო. ღუდუშაურის სახელობის ეროვნული სამედიცინო ცენტრი</t>
  </si>
  <si>
    <t>წმინდა მიქაელ მთავარანგელოზის სახ. მრავალფროფილიანი კლინიკური საავადმყოფო</t>
  </si>
  <si>
    <t>გადაუდებელი მედიცინა</t>
  </si>
  <si>
    <t>Gamocda_Specialoba</t>
  </si>
  <si>
    <t>Result</t>
  </si>
  <si>
    <t>Count</t>
  </si>
  <si>
    <t>Row Labels</t>
  </si>
  <si>
    <t>Grand Total</t>
  </si>
  <si>
    <t>Column Labels</t>
  </si>
  <si>
    <t>Sum of Count</t>
  </si>
  <si>
    <t>პროვაიდერი</t>
  </si>
  <si>
    <t>რეზიდენტურა-სპეციალობა</t>
  </si>
  <si>
    <t>სპეციალობა</t>
  </si>
  <si>
    <t>ბაკულევის სახ.გულ-სისხლძარღვთა ქირურგიის  სამეცნიერო ცენტრი</t>
  </si>
  <si>
    <t>ბელორუსიის სა</t>
  </si>
  <si>
    <t>ენდოკრინოლოგია</t>
  </si>
  <si>
    <t>ნარკოლოგია</t>
  </si>
  <si>
    <t>ნეიროქირურგია</t>
  </si>
  <si>
    <t>ყბა-სახის ქირურგია</t>
  </si>
  <si>
    <t>ბელორუსიის სსუ</t>
  </si>
  <si>
    <t>ბელორუსიის ჯანდაცვის სამინისტრო</t>
  </si>
  <si>
    <t>ნეფროლოგია</t>
  </si>
  <si>
    <t>უროლოგია</t>
  </si>
  <si>
    <t>ზაპოროჟიეს დახელოვნების ინსტიტუტი</t>
  </si>
  <si>
    <t>ზაპოროჟიეს სამედიცინო აკადემია</t>
  </si>
  <si>
    <t>კაზანის სსუ</t>
  </si>
  <si>
    <t>მოსკოვის მედიკო-სტომატოლოგიური უნივერსიტეტი</t>
  </si>
  <si>
    <t>პ.ლ. შუპიკის სახ.ეროვნული სამედ.აკადემია</t>
  </si>
  <si>
    <t>გასტროენტეროლოგია</t>
  </si>
  <si>
    <t>რუსეთის ხალთა მეგობრობის უნივერსიტეტი</t>
  </si>
  <si>
    <t>სანკტ-პეტერბურგის მეჩნიკოვის სახ. სახელმწიფო სუ</t>
  </si>
  <si>
    <t>სტავროპოლის სსი</t>
  </si>
  <si>
    <t>ხარკოვის დიპლომისშემდგომი განათლების სამედიცინო აკადემია</t>
  </si>
  <si>
    <t>ხარკოვის სამედიცინო აკადემია</t>
  </si>
  <si>
    <t>ორდინატურა-პროვაიდერები</t>
  </si>
  <si>
    <t>ორდინატურა-სპეციალობები</t>
  </si>
  <si>
    <t>ORG_NAME</t>
  </si>
  <si>
    <t>დერმატოვენეროლოგია</t>
  </si>
  <si>
    <t>რევმატოლოგია</t>
  </si>
  <si>
    <t>ერევნის მხითარ ჰერაცუს სახ. სახ.სამედიცინო უნივერსიტეტი</t>
  </si>
  <si>
    <t>ვორონეჟის სსა</t>
  </si>
  <si>
    <t>ნოვოკუზნეცკის სსი</t>
  </si>
  <si>
    <t>ალბიუსი</t>
  </si>
  <si>
    <t>რეპროდუქტოლოგია</t>
  </si>
  <si>
    <t>გერმანია</t>
  </si>
  <si>
    <t>დენსი</t>
  </si>
  <si>
    <t>დენტალ ლიდერი</t>
  </si>
  <si>
    <t>ბავშვთა გადაუდებელი მედიცინა</t>
  </si>
  <si>
    <t>ბავშვთა ნეფროლოგია</t>
  </si>
  <si>
    <t>ენდოკრინოლოგიის ეროვნული ცენტრი</t>
  </si>
  <si>
    <t>ბავშვთა ინფექციური სნეულებები</t>
  </si>
  <si>
    <t>ინფექციური სნეულებები</t>
  </si>
  <si>
    <t>კლინიკური ტოქსიკოლოგია</t>
  </si>
  <si>
    <t>სპორტის მედიცინა</t>
  </si>
  <si>
    <t>ჰემატოლოგია-ტრანსფუზიოლოგია</t>
  </si>
  <si>
    <t>ისრაელი</t>
  </si>
  <si>
    <t>კავკასიის საერთაშორისო უნივერსიტეტი</t>
  </si>
  <si>
    <t>ნიუ ვიჟენ უნივერსიტეტი</t>
  </si>
  <si>
    <t>სიმონ ხეჩინაშვილის სახელობის საუნივერსიტეტო კლინიკა</t>
  </si>
  <si>
    <t>უნიდენტი</t>
  </si>
  <si>
    <t>შპს "აკად. ნიკოლოზ ყიფშიძის სახ. ცენტრალური საუნივერსიტეტო კლინიკა"</t>
  </si>
  <si>
    <t>შპს აკად. გ ჩაფიძის სახ. გადაუდებელი კარდიოლოგიის ცენტრი</t>
  </si>
  <si>
    <t>შპს კარდიოლოგიური კლინიკა "გული"</t>
  </si>
  <si>
    <t>აიეტი</t>
  </si>
  <si>
    <t>აკად. ეგ. ფიფიას სახელობის თბილისის სი</t>
  </si>
  <si>
    <t>ასტრახანის სსა</t>
  </si>
  <si>
    <t>ბათუმის  სამედიცინო ეკოლოგიური ინსტიტუტი</t>
  </si>
  <si>
    <t>გაენათი</t>
  </si>
  <si>
    <t>გეომედი</t>
  </si>
  <si>
    <t>გრ.რობაქიძის სახ.უნივერსიტეტი</t>
  </si>
  <si>
    <t>დასტაქარი</t>
  </si>
  <si>
    <t>ეგრისი</t>
  </si>
  <si>
    <t>ესკულაპი</t>
  </si>
  <si>
    <t>ვლადივასტოკის სსი</t>
  </si>
  <si>
    <t>თბილისი</t>
  </si>
  <si>
    <t>თბილისის საერო სამედიცინო ინსტიტუტი</t>
  </si>
  <si>
    <t>თბილისის სამედიცინო პედიატრიული ინსტიტუტი</t>
  </si>
  <si>
    <t>თბილისის ჰუმანიტარული სასწავლო უნივერსიტეტი</t>
  </si>
  <si>
    <t>თსსი</t>
  </si>
  <si>
    <t>ალერგოლოგია–იმუნოლოგია</t>
  </si>
  <si>
    <t>ფიზიკური მედიცინა, რეაბილიტაცია და კურორტოლოგია</t>
  </si>
  <si>
    <t>ივერია</t>
  </si>
  <si>
    <t>ინტერბიზნესი</t>
  </si>
  <si>
    <t>კლასიკური და ტრადიციული მედიცინის აკადემია</t>
  </si>
  <si>
    <t>ლეგია და კომპანია</t>
  </si>
  <si>
    <t>ლენინგრადის სანიტარულ-ჰიგიენური მედიცინის ინსტიტუტი</t>
  </si>
  <si>
    <t>მედიკორი</t>
  </si>
  <si>
    <t>მეტეხი</t>
  </si>
  <si>
    <t>მომავლის ექიმი</t>
  </si>
  <si>
    <t>ოჯახის ექიმი</t>
  </si>
  <si>
    <t>საქართველო</t>
  </si>
  <si>
    <t>საქართველოს კურორტოლოგიისა და ფიზიოთერაპიის სამედიცინო ინსტიტუტი</t>
  </si>
  <si>
    <t>სდასუ</t>
  </si>
  <si>
    <t>ქუთაისის ა. წერეთლის სახ. შახელმწიფო უნივერსიტეტი</t>
  </si>
  <si>
    <t>ქუთაისის იოანე პეტრიწის სახ. უნივერსიტეტი</t>
  </si>
  <si>
    <t>ქუთაისის სამ. ინს. "ქუთაისი"</t>
  </si>
  <si>
    <t>ჰიპოკრატე</t>
  </si>
  <si>
    <t>Vიტა</t>
  </si>
  <si>
    <t>სტომატოლოგია თერაპიული</t>
  </si>
  <si>
    <t>ა.წერეთლის სახ. უნივერსიტეტი</t>
  </si>
  <si>
    <t>ლაბორატორიული მედიცინა (ექიმი)</t>
  </si>
  <si>
    <t>სტომატოლოგი_ორთოდონტი</t>
  </si>
  <si>
    <t>სტომატოლოგია_ორთოპედიული</t>
  </si>
  <si>
    <t>სისბლძარღვთა ქირურგია</t>
  </si>
  <si>
    <t>ასტრახანის სსი</t>
  </si>
  <si>
    <t>მეან–გინეკოლოგია</t>
  </si>
  <si>
    <t>ტრავმატოლოგია</t>
  </si>
  <si>
    <t>გორგასალი</t>
  </si>
  <si>
    <t>გორის სახელმწიფო უნივერსიტეტი</t>
  </si>
  <si>
    <t>გორკის კიროვის სახ. სამედიცინო ინსტიტუტი</t>
  </si>
  <si>
    <t>დავით ტვილდიანის სამედიცინო უნივერსიტეტი</t>
  </si>
  <si>
    <t>ერევნის სსი</t>
  </si>
  <si>
    <t>ერევნის სსუ</t>
  </si>
  <si>
    <t>ზ. ფანასკერტელის სახ. სამედიცინო ინსტიტუტი</t>
  </si>
  <si>
    <t>ზუგდიდის დამოუკიდებელი უნივერსიტეტი</t>
  </si>
  <si>
    <t>თბილისის დ.აღმაშენებლის სახ.უნივერსიტეტი</t>
  </si>
  <si>
    <t>თბილისის სამედიცინო აკადემია</t>
  </si>
  <si>
    <t>პლასტიკური ქირურგია</t>
  </si>
  <si>
    <t>თბილისის უნივერსიტეტი</t>
  </si>
  <si>
    <t>თელავის ი. გოგებაშვილის სსუ</t>
  </si>
  <si>
    <t>თსი</t>
  </si>
  <si>
    <t>ფტიზიატრია-პულმონოლოგია</t>
  </si>
  <si>
    <t>ბავშვთა გასტროენტეროლოგია</t>
  </si>
  <si>
    <t>ბავშვთა ჰემატოლოგია</t>
  </si>
  <si>
    <t>პათანატომია</t>
  </si>
  <si>
    <t>რადიაციული თერაპია</t>
  </si>
  <si>
    <t>ირკუტსკის სსი</t>
  </si>
  <si>
    <t>ლენინგრადის პედიატრიული სამედიცინო ინსტიტუტი</t>
  </si>
  <si>
    <t>მოსკოვის სახელმწიფო მედიკო-სტომატოლოგიური უნივერსიტეტი</t>
  </si>
  <si>
    <t>პეტრე შოთძის სახელობის თბილისის სამედიცინო აკდამეია</t>
  </si>
  <si>
    <t>რუსეთის სსუ (მოსკოვი)</t>
  </si>
  <si>
    <t>სანქტ-პეტერბურგის პავლოვის სახ. სი</t>
  </si>
  <si>
    <t>სარატოვის სსუ</t>
  </si>
  <si>
    <t>საქართველოს დავით აღმაშენებელის სახ. უნივერსიტეტი</t>
  </si>
  <si>
    <t>სეჩენოვის სახ. მსა</t>
  </si>
  <si>
    <t>ულიანოვსკის სუ</t>
  </si>
  <si>
    <t>ყაბარდო-ბალკანეთის სახელმწიფო უნივერსიტეტი</t>
  </si>
  <si>
    <t>ჩრ. ოსეთის სსი</t>
  </si>
  <si>
    <t>ციმბირის სსუ</t>
  </si>
  <si>
    <t>აკად. ს.ნ. ფიოდოროვის სახ. ,,თვალის მიკროქირურგიის კლინიკა"</t>
  </si>
  <si>
    <t>დნეპროპეტროვსკის სსა</t>
  </si>
  <si>
    <t>იაროსლავის სსა</t>
  </si>
  <si>
    <t>კურსკის სსი</t>
  </si>
  <si>
    <t>მინსკი</t>
  </si>
  <si>
    <t>მოსკოვი</t>
  </si>
  <si>
    <t>მოსკოვის  სამედიცინო აკადემია</t>
  </si>
  <si>
    <t>მოსკოვის ა.ი. ევდოკიმოვის სახელობის სახელმწიფო მედიკო-სტომატოლოგიური უნივერსიტეტი</t>
  </si>
  <si>
    <t>ნ.ვ. სკლიფასოვსკის სახ. სასწრ.დახმ. სამეცნ. კვლევ. ინსტიტუტი</t>
  </si>
  <si>
    <t>რიაზანის სამედიცინო ინსტიტუტი</t>
  </si>
  <si>
    <t>რუსეთი</t>
  </si>
  <si>
    <t>რუსეთის კარდიოლოგიის სამედიცინო ნაციონალური კვლევითი ცენტრი</t>
  </si>
  <si>
    <t>უკრაინა</t>
  </si>
  <si>
    <t>უკრაინის სამედიცინო მეცნიერებათა აკადემიის გულ-სისხლზარღვთა ქირურგიის ნ. მ  ამოსოვის სახელობის ეროვნული ინსტიტუტი</t>
  </si>
  <si>
    <t>ყაზანის სსი</t>
  </si>
  <si>
    <t>ალგანი დენტი</t>
  </si>
  <si>
    <t>დენტა-ლუქსი</t>
  </si>
  <si>
    <t>თბილისის გულის და სისხლძარღვთა კლინიკა</t>
  </si>
  <si>
    <t>ი. ჟორდანიას სახ. ადამიანის რეპროდუქციის ს/კ ინსტიტუტი</t>
  </si>
  <si>
    <t>კავკასიის მედიცინის ცენტრი</t>
  </si>
  <si>
    <t>კარდ. კლინიკა ,,გული"</t>
  </si>
  <si>
    <t>მზერა</t>
  </si>
  <si>
    <t>ო. ო. ბოგომოლეცის სახელობის ეროვნული სამედიცინო უნივერსიტეტი</t>
  </si>
  <si>
    <t>სამკურნალო-სადიაგნოსტიკო ცენტრი სამგორი მედი</t>
  </si>
  <si>
    <t>სს "მეზღვაურთა სამედიცინო ცენტრი - 2010"</t>
  </si>
  <si>
    <t>შპს "ლ. მანაგაძის სახ. უროლოგიის ეროვნული ცენტრი"</t>
  </si>
  <si>
    <t>შპს "უმინედი კახეთი"</t>
  </si>
  <si>
    <t>შპს ლ. მანაგაძის სახ. უროლოგიის ეროვნული ცენტრი</t>
  </si>
  <si>
    <t>შპს კარდიოლოგიური კლინიკა ,,გული"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</si>
</sst>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10" fontId="2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3" fillId="0" borderId="0" xfId="1" applyNumberFormat="1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0" fillId="0" borderId="0" xfId="0" applyAlignment="1">
      <alignment horizontal="left" inden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0" fontId="5" fillId="0" borderId="0" xfId="1" applyNumberFormat="1" applyFont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3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293.631144444444" createdVersion="6" refreshedVersion="3" minRefreshableVersion="3" recordCount="134">
  <cacheSource type="worksheet">
    <worksheetSource ref="A1:D135" sheet="Rezidentura"/>
  </cacheSource>
  <cacheFields count="4">
    <cacheField name="ORG_NAME" numFmtId="0">
      <sharedItems count="44">
        <s v="ალბიუსი"/>
        <s v="ალგანი დენტი"/>
        <s v="ბათუმის შ. რუსთაველის სახ. სახელმწიფო უნივერსიტეტი"/>
        <s v="გერმანია"/>
        <s v="დენსი"/>
        <s v="დენტა-ლუქსი"/>
        <s v="დენტალ ლიდერი"/>
        <s v="დენტალმედი"/>
        <s v="დენტექსი 95"/>
        <s v="დენტივერი XX1"/>
        <s v="ევექსი"/>
        <s v="ენდოკრინოლოგიის ეროვნული ცენტრი"/>
        <s v="ერევნის მხითარ ჰერაცუს სახ. სახ.სამედიცინო უნივერსიტეტი"/>
        <s v="ვივამედი"/>
        <s v="თბილისის გულის და სისხლძარღვთა კლინიკა"/>
        <s v="თსა"/>
        <s v="თსსუ"/>
        <s v="თსუ"/>
        <s v="ი. ჟორდანიას სახ. ადამიანის რეპროდუქციის ს/კ ინსტიტუტი"/>
        <s v="ისრაელი"/>
        <s v="კავკასიის მედიცინის ცენტრი"/>
        <s v="კანისა და ვენსნეულებათა სამეცნიერო-კვლევითი ეროვნული ცენტრი"/>
        <s v="კარდ. კლინიკა ,,გული&quot;"/>
        <s v="მზერა"/>
        <s v="ნიუ ვიჟენ უნივერსიტეტი"/>
        <s v="ნიუდენტი"/>
        <s v="ო. ო. ბოგომოლეცის სახელობის ეროვნული სამედიცინო უნივერსიტეტი"/>
        <s v="სამკურნალო-სადიაგნოსტიკო ცენტრი სამგორი მედი"/>
        <s v="სიმონ ხეჩინაშვილის სახელობის საუნივერსიტეტო კლინიკა"/>
        <s v="სს &quot;მეზღვაურთა სამედიცინო ცენტრი - 2010&quot;"/>
        <s v="უნიდენტი"/>
        <s v="ქუთაისის რეგიონალური სტომატოლოგიური ცენტრი"/>
        <s v="შპს &quot;აკად. ნიკოლოზ ყიფშიძის სახ. ცენტრალური საუნივერსიტეტო კლინიკა&quot;"/>
        <s v="შპს &quot;ლ. მანაგაძის სახ. უროლოგიის ეროვნული ცენტრი&quot;"/>
        <s v="შპს &quot;უმინედი კახეთი&quot;"/>
        <s v="შპს აკად. გ ჩაფიძის სახ. გადაუდებელი კარდიოლოგიის ცენტრი"/>
        <s v="შპს აკად. ო. ღუდუშაურის სახელობის ეროვნული სამედიცინო ცენტრი"/>
        <s v="შპს კარდიოლოგიური კლინიკა &quot;გული&quot;"/>
        <s v="შპს კარდიოლოგიური კლინიკა ,,გული&quot;"/>
        <s v="შპს ლ. მანაგაძის სახ. უროლოგიის ეროვნული ცენტრი"/>
        <s v="წმინდა მიქაელ მთავარანგელოზის სახ. მრავალფროფილიანი კლინიკური საავადმყოფო"/>
        <s v="შპს კარდიოლოგიური კლინიკა ,,გული~" u="1"/>
        <s v="თსსუ ინგოროყვას კლინიკა" u="1"/>
        <s v="ქუთაისის რეგიონალურისტომატოლოგიური ცენტრი" u="1"/>
      </sharedItems>
    </cacheField>
    <cacheField name="Gamocda_Specialoba" numFmtId="0">
      <sharedItems count="45">
        <s v="სტომატოლოგია თერაპიული"/>
        <s v="სტომატოლოგი_ორთოდონტი"/>
        <s v="ანესთეზიოლოგია და რეანიმატოლოგია"/>
        <s v="შინაგანი მედიცინა"/>
        <s v="სტომატოლოგია_ორთოპედიული"/>
        <s v="ბავშვთა გადაუდებელი მედიცინა"/>
        <s v="ბავშვთა გასტროენტეროლოგია"/>
        <s v="ბავშვთა ჰემატოლოგია"/>
        <s v="ენდოკრინოლოგია"/>
        <s v="ლაბორატორიული მედიცინა (ექიმი)"/>
        <s v="ნეონატოლოგია"/>
        <s v="დერმატოვენეროლოგია"/>
        <s v="გადაუდებელი მედიცინა"/>
        <s v="ტრავმატოლოგია"/>
        <s v="კარდიოლოგია"/>
        <s v="მეან–გინეკოლოგია"/>
        <s v="რადიოლოგია"/>
        <s v="ბავშვთა ენდოკრინოლოგია"/>
        <s v="ბავშვთა ინფექციური სნეულებები"/>
        <s v="ბავშვთა ნევროლოგია"/>
        <s v="გასტროენტეროლოგია"/>
        <s v="ზოგადი ქირურგია"/>
        <s v="ინფექციური სნეულებები"/>
        <s v="კარდიოქირურგია"/>
        <s v="კლინიკური ონკოლოგია"/>
        <s v="ნარკოლოგია"/>
        <s v="ნევროლოგია"/>
        <s v="ნეიროქირურგია"/>
        <s v="ნეფროლოგია"/>
        <s v="ოტორინოლარინგოლოგია"/>
        <s v="ოფთალმოლოგია"/>
        <s v="ოჯახის ექიმი"/>
        <s v="პათანატომია"/>
        <s v="პედიატრია"/>
        <s v="რეპროდუქტოლოგია"/>
        <s v="სისბლძარღვთა ქირურგია"/>
        <s v="სპორტის მედიცინა"/>
        <s v="უროლოგია"/>
        <s v="ფიზიკური მედიცინა, რეაბილიტაცია და კურორტოლოგია"/>
        <s v="ფსიქიატრია"/>
        <s v="ფტიზიატრია-პულმონოლოგია"/>
        <s v="ყბა-სახის ქირურგია"/>
        <s v="ჰემატოლოგია-ტრანსფუზიოლოგია"/>
        <s v="რევმატოლოგია"/>
        <s v="ბავშვთა კარდიოლოგია-რევმატოლოგია"/>
      </sharedItems>
    </cacheField>
    <cacheField name="Result" numFmtId="0">
      <sharedItems count="3">
        <s v="დადებითი"/>
        <s v="უარყოფითი"/>
        <s v="არ გამოცხადდა"/>
      </sharedItems>
    </cacheField>
    <cacheField name="Count" numFmtId="0">
      <sharedItems containsSemiMixedTypes="0" containsString="0" containsNumber="1" containsInteger="1" minValue="1" maxValue="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293.631145023151" createdVersion="6" refreshedVersion="3" minRefreshableVersion="3" recordCount="271">
  <cacheSource type="worksheet">
    <worksheetSource ref="A1:D272" sheet="Diplomi"/>
  </cacheSource>
  <cacheFields count="4">
    <cacheField name="ORG_NAME" numFmtId="0">
      <sharedItems count="70">
        <s v="Vიტა"/>
        <s v="ა.წერეთლის სახ. უნივერსიტეტი"/>
        <s v="აიეტი"/>
        <s v="აკად. ეგ. ფიფიას სახელობის თბილისის სი"/>
        <s v="ასტრახანის სსი"/>
        <s v="ბათუმის  სამედიცინო ეკოლოგიური ინსტიტუტი"/>
        <s v="ბათუმის შ. რუსთაველის სახ. სახელმწიფო უნივერსიტეტი"/>
        <s v="გაენათი"/>
        <s v="გეომედი"/>
        <s v="გორგასალი"/>
        <s v="გორის სახელმწიფო უნივერსიტეტი"/>
        <s v="გორკის კიროვის სახ. სამედიცინო ინსტიტუტი"/>
        <s v="გრ.რობაქიძის სახ.უნივერსიტეტი"/>
        <s v="დავით ტვილდიანის სამედიცინო უნივერსიტეტი"/>
        <s v="დავით ტვილდიანის სახ. სამედიცინო უნივერსიტეტი"/>
        <s v="დასტაქარი"/>
        <s v="ეგრისი"/>
        <s v="ერევნის სსი"/>
        <s v="ერევნის სსუ"/>
        <s v="ესკულაპი"/>
        <s v="ვლადივასტოკის სსი"/>
        <s v="ვორონეჟის სსა"/>
        <s v="ზ. ფანასკერტელის სახ. სამედიცინო ინსტიტუტი"/>
        <s v="ზუგდიდის დამოუკიდებელი უნივერსიტეტი"/>
        <s v="თბილისი"/>
        <s v="თბილისის დ.აღმაშენებლის სახ.უნივერსიტეტი"/>
        <s v="თბილისის საერო სამედიცინო ინსტიტუტი"/>
        <s v="თბილისის სამედიცინო აკადემია"/>
        <s v="თბილისის სამედიცინო პედიატრიული ინსტიტუტი"/>
        <s v="თბილისის უნივერსიტეტი"/>
        <s v="თბილისის ჰუმანიტარული სასწავლო უნივერსიტეტი"/>
        <s v="თელავის ი. გოგებაშვილის სსუ"/>
        <s v="თსა"/>
        <s v="თსი"/>
        <s v="თსსი"/>
        <s v="თსსუ"/>
        <s v="თსუ"/>
        <s v="ივერია"/>
        <s v="ინტერბიზნესი"/>
        <s v="ირკუტსკის სსი"/>
        <s v="კავკასიის საერთაშორისო უნივერსიტეტი"/>
        <s v="კლასიკური და ტრადიციული მედიცინის აკადემია"/>
        <s v="ლეგია და კომპანია"/>
        <s v="ლენინგრადის პედიატრიული სამედიცინო ინსტიტუტი"/>
        <s v="ლენინგრადის სანიტარულ-ჰიგიენური მედიცინის ინსტიტუტი"/>
        <s v="მედიკორი"/>
        <s v="მეტეხი"/>
        <s v="მომავლის ექიმი"/>
        <s v="მოსკოვის მედიკო-სტომატოლოგიური უნივერსიტეტი"/>
        <s v="მოსკოვის სახელმწიფო მედიკო-სტომატოლოგიური უნივერსიტეტი"/>
        <s v="პეტრე შოთძის სახელობის თბილისის სამედიცინო აკდამეია"/>
        <s v="რუსეთის სსუ (მოსკოვი)"/>
        <s v="რუსეთის ხალთა მეგობრობის უნივერსიტეტი"/>
        <s v="სანქტ-პეტერბურგის პავლოვის სახ. სი"/>
        <s v="სარატოვის სსუ"/>
        <s v="საქართველო"/>
        <s v="საქართველოს დავით აღმაშენებელის სახ. უნივერსიტეტი"/>
        <s v="საქართველოს კურორტოლოგიისა და ფიზიოთერაპიის სამედიცინო ინსტიტუტი"/>
        <s v="სდასუ"/>
        <s v="სეჩენოვის სახ. მსა"/>
        <s v="სტავროპოლის სსი"/>
        <s v="ულიანოვსკის სუ"/>
        <s v="ქუთაისის ა. წერეთლის სახ. შახელმწიფო უნივერსიტეტი"/>
        <s v="ქუთაისის იოანე პეტრიწის სახ. უნივერსიტეტი"/>
        <s v="ქუთაისის სამ. ინს. &quot;ქუთაისი&quot;"/>
        <s v="ყაბარდო-ბალკანეთის სახელმწიფო უნივერსიტეტი"/>
        <s v="ჩრ. ოსეთის სსი"/>
        <s v="ციმბირის სსუ"/>
        <s v="ხარკოვის დიპლომისშემდგომი განათლების სამედიცინო აკადემია"/>
        <s v="ჰიპოკრატე"/>
      </sharedItems>
    </cacheField>
    <cacheField name="Gamocda_Specialoba" numFmtId="0">
      <sharedItems count="50">
        <s v="ოჯახის ექიმი"/>
        <s v="რეპროდუქტოლოგია"/>
        <s v="სტომატოლოგია თერაპიული"/>
        <s v="ყბა-სახის ქირურგია"/>
        <s v="ენდოკრინოლოგია"/>
        <s v="ლაბორატორიული მედიცინა (ექიმი)"/>
        <s v="სტომატოლოგი_ორთოდონტი"/>
        <s v="სტომატოლოგია_ორთოპედიული"/>
        <s v="სისბლძარღვთა ქირურგია"/>
        <s v="გადაუდებელი მედიცინა"/>
        <s v="ბავშვთა ინფექციური სნეულებები"/>
        <s v="მეან–გინეკოლოგია"/>
        <s v="ფიზიკური მედიცინა, რეაბილიტაცია და კურორტოლოგია"/>
        <s v="შინაგანი მედიცინა"/>
        <s v="ალერგოლოგია–იმუნოლოგია"/>
        <s v="ანესთეზიოლოგია და რეანიმატოლოგია"/>
        <s v="ბავშვთა გადაუდებელი მედიცინა"/>
        <s v="ზოგადი ქირურგია"/>
        <s v="კარდიოლოგია"/>
        <s v="რადიოლოგია"/>
        <s v="რევმატოლოგია"/>
        <s v="ტრავმატოლოგია"/>
        <s v="ნეფროლოგია"/>
        <s v="ჰემატოლოგია-ტრანსფუზიოლოგია"/>
        <s v="ნარკოლოგია"/>
        <s v="პედიატრია"/>
        <s v="პლასტიკური ქირურგია"/>
        <s v="კლინიკური ონკოლოგია"/>
        <s v="ფსიქიატრია"/>
        <s v="გასტროენტეროლოგია"/>
        <s v="დერმატოვენეროლოგია"/>
        <s v="ნევროლოგია"/>
        <s v="ფტიზიატრია-პულმონოლოგია"/>
        <s v="ბავშვთა გასტროენტეროლოგია"/>
        <s v="ბავშვთა ენდოკრინოლოგია"/>
        <s v="ბავშვთა კარდიოლოგია-რევმატოლოგია"/>
        <s v="ბავშვთა ნევროლოგია"/>
        <s v="ბავშვთა ნეფროლოგია"/>
        <s v="ბავშვთა ჰემატოლოგია"/>
        <s v="ინფექციური სნეულებები"/>
        <s v="კარდიოქირურგია"/>
        <s v="კლინიკური ტოქსიკოლოგია"/>
        <s v="ნეიროქირურგია"/>
        <s v="ნეონატოლოგია"/>
        <s v="ოტორინოლარინგოლოგია"/>
        <s v="ოფთალმოლოგია"/>
        <s v="პათანატომია"/>
        <s v="რადიაციული თერაპია"/>
        <s v="სპორტის მედიცინა"/>
        <s v="უროლოგია"/>
      </sharedItems>
    </cacheField>
    <cacheField name="Result" numFmtId="0">
      <sharedItems count="3">
        <s v="დადებითი"/>
        <s v="უარყოფითი"/>
        <s v="არ გამოცხადდა"/>
      </sharedItems>
    </cacheField>
    <cacheField name="Count" numFmtId="0">
      <sharedItems containsSemiMixedTypes="0" containsString="0" containsNumber="1" containsInteger="1" minValue="1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">
  <r>
    <x v="0"/>
    <x v="0"/>
    <x v="0"/>
    <n v="25"/>
  </r>
  <r>
    <x v="0"/>
    <x v="0"/>
    <x v="1"/>
    <n v="2"/>
  </r>
  <r>
    <x v="1"/>
    <x v="1"/>
    <x v="0"/>
    <n v="4"/>
  </r>
  <r>
    <x v="1"/>
    <x v="0"/>
    <x v="0"/>
    <n v="2"/>
  </r>
  <r>
    <x v="2"/>
    <x v="0"/>
    <x v="0"/>
    <n v="1"/>
  </r>
  <r>
    <x v="3"/>
    <x v="2"/>
    <x v="0"/>
    <n v="1"/>
  </r>
  <r>
    <x v="3"/>
    <x v="3"/>
    <x v="0"/>
    <n v="3"/>
  </r>
  <r>
    <x v="4"/>
    <x v="4"/>
    <x v="0"/>
    <n v="2"/>
  </r>
  <r>
    <x v="5"/>
    <x v="0"/>
    <x v="0"/>
    <n v="1"/>
  </r>
  <r>
    <x v="6"/>
    <x v="0"/>
    <x v="0"/>
    <n v="2"/>
  </r>
  <r>
    <x v="7"/>
    <x v="0"/>
    <x v="0"/>
    <n v="2"/>
  </r>
  <r>
    <x v="8"/>
    <x v="0"/>
    <x v="0"/>
    <n v="1"/>
  </r>
  <r>
    <x v="8"/>
    <x v="4"/>
    <x v="0"/>
    <n v="2"/>
  </r>
  <r>
    <x v="8"/>
    <x v="4"/>
    <x v="1"/>
    <n v="1"/>
  </r>
  <r>
    <x v="9"/>
    <x v="0"/>
    <x v="0"/>
    <n v="16"/>
  </r>
  <r>
    <x v="9"/>
    <x v="0"/>
    <x v="1"/>
    <n v="3"/>
  </r>
  <r>
    <x v="9"/>
    <x v="4"/>
    <x v="2"/>
    <n v="1"/>
  </r>
  <r>
    <x v="9"/>
    <x v="4"/>
    <x v="0"/>
    <n v="5"/>
  </r>
  <r>
    <x v="9"/>
    <x v="4"/>
    <x v="1"/>
    <n v="2"/>
  </r>
  <r>
    <x v="10"/>
    <x v="2"/>
    <x v="0"/>
    <n v="1"/>
  </r>
  <r>
    <x v="10"/>
    <x v="5"/>
    <x v="0"/>
    <n v="2"/>
  </r>
  <r>
    <x v="10"/>
    <x v="6"/>
    <x v="0"/>
    <n v="1"/>
  </r>
  <r>
    <x v="10"/>
    <x v="7"/>
    <x v="0"/>
    <n v="1"/>
  </r>
  <r>
    <x v="10"/>
    <x v="8"/>
    <x v="0"/>
    <n v="1"/>
  </r>
  <r>
    <x v="10"/>
    <x v="9"/>
    <x v="1"/>
    <n v="1"/>
  </r>
  <r>
    <x v="10"/>
    <x v="10"/>
    <x v="0"/>
    <n v="1"/>
  </r>
  <r>
    <x v="10"/>
    <x v="3"/>
    <x v="0"/>
    <n v="1"/>
  </r>
  <r>
    <x v="11"/>
    <x v="8"/>
    <x v="0"/>
    <n v="1"/>
  </r>
  <r>
    <x v="12"/>
    <x v="11"/>
    <x v="0"/>
    <n v="1"/>
  </r>
  <r>
    <x v="13"/>
    <x v="12"/>
    <x v="0"/>
    <n v="3"/>
  </r>
  <r>
    <x v="13"/>
    <x v="13"/>
    <x v="0"/>
    <n v="2"/>
  </r>
  <r>
    <x v="14"/>
    <x v="14"/>
    <x v="0"/>
    <n v="2"/>
  </r>
  <r>
    <x v="14"/>
    <x v="14"/>
    <x v="1"/>
    <n v="1"/>
  </r>
  <r>
    <x v="15"/>
    <x v="15"/>
    <x v="0"/>
    <n v="1"/>
  </r>
  <r>
    <x v="15"/>
    <x v="16"/>
    <x v="0"/>
    <n v="1"/>
  </r>
  <r>
    <x v="16"/>
    <x v="2"/>
    <x v="0"/>
    <n v="2"/>
  </r>
  <r>
    <x v="16"/>
    <x v="5"/>
    <x v="0"/>
    <n v="8"/>
  </r>
  <r>
    <x v="16"/>
    <x v="17"/>
    <x v="0"/>
    <n v="1"/>
  </r>
  <r>
    <x v="16"/>
    <x v="18"/>
    <x v="0"/>
    <n v="2"/>
  </r>
  <r>
    <x v="16"/>
    <x v="19"/>
    <x v="0"/>
    <n v="1"/>
  </r>
  <r>
    <x v="16"/>
    <x v="20"/>
    <x v="0"/>
    <n v="3"/>
  </r>
  <r>
    <x v="16"/>
    <x v="8"/>
    <x v="0"/>
    <n v="1"/>
  </r>
  <r>
    <x v="16"/>
    <x v="21"/>
    <x v="0"/>
    <n v="5"/>
  </r>
  <r>
    <x v="16"/>
    <x v="22"/>
    <x v="0"/>
    <n v="7"/>
  </r>
  <r>
    <x v="16"/>
    <x v="14"/>
    <x v="0"/>
    <n v="9"/>
  </r>
  <r>
    <x v="16"/>
    <x v="14"/>
    <x v="1"/>
    <n v="1"/>
  </r>
  <r>
    <x v="16"/>
    <x v="23"/>
    <x v="0"/>
    <n v="2"/>
  </r>
  <r>
    <x v="16"/>
    <x v="24"/>
    <x v="0"/>
    <n v="2"/>
  </r>
  <r>
    <x v="16"/>
    <x v="9"/>
    <x v="0"/>
    <n v="9"/>
  </r>
  <r>
    <x v="16"/>
    <x v="9"/>
    <x v="1"/>
    <n v="4"/>
  </r>
  <r>
    <x v="16"/>
    <x v="15"/>
    <x v="0"/>
    <n v="15"/>
  </r>
  <r>
    <x v="16"/>
    <x v="15"/>
    <x v="1"/>
    <n v="1"/>
  </r>
  <r>
    <x v="16"/>
    <x v="25"/>
    <x v="0"/>
    <n v="4"/>
  </r>
  <r>
    <x v="16"/>
    <x v="26"/>
    <x v="0"/>
    <n v="1"/>
  </r>
  <r>
    <x v="16"/>
    <x v="26"/>
    <x v="1"/>
    <n v="1"/>
  </r>
  <r>
    <x v="16"/>
    <x v="27"/>
    <x v="1"/>
    <n v="1"/>
  </r>
  <r>
    <x v="16"/>
    <x v="10"/>
    <x v="0"/>
    <n v="4"/>
  </r>
  <r>
    <x v="16"/>
    <x v="28"/>
    <x v="0"/>
    <n v="2"/>
  </r>
  <r>
    <x v="16"/>
    <x v="29"/>
    <x v="0"/>
    <n v="3"/>
  </r>
  <r>
    <x v="16"/>
    <x v="30"/>
    <x v="0"/>
    <n v="1"/>
  </r>
  <r>
    <x v="16"/>
    <x v="31"/>
    <x v="0"/>
    <n v="5"/>
  </r>
  <r>
    <x v="16"/>
    <x v="31"/>
    <x v="1"/>
    <n v="1"/>
  </r>
  <r>
    <x v="16"/>
    <x v="32"/>
    <x v="0"/>
    <n v="3"/>
  </r>
  <r>
    <x v="16"/>
    <x v="33"/>
    <x v="0"/>
    <n v="4"/>
  </r>
  <r>
    <x v="16"/>
    <x v="16"/>
    <x v="0"/>
    <n v="16"/>
  </r>
  <r>
    <x v="16"/>
    <x v="16"/>
    <x v="1"/>
    <n v="2"/>
  </r>
  <r>
    <x v="16"/>
    <x v="34"/>
    <x v="0"/>
    <n v="1"/>
  </r>
  <r>
    <x v="16"/>
    <x v="35"/>
    <x v="0"/>
    <n v="1"/>
  </r>
  <r>
    <x v="16"/>
    <x v="36"/>
    <x v="0"/>
    <n v="1"/>
  </r>
  <r>
    <x v="16"/>
    <x v="0"/>
    <x v="0"/>
    <n v="6"/>
  </r>
  <r>
    <x v="16"/>
    <x v="0"/>
    <x v="1"/>
    <n v="1"/>
  </r>
  <r>
    <x v="16"/>
    <x v="4"/>
    <x v="0"/>
    <n v="8"/>
  </r>
  <r>
    <x v="16"/>
    <x v="13"/>
    <x v="0"/>
    <n v="1"/>
  </r>
  <r>
    <x v="16"/>
    <x v="13"/>
    <x v="1"/>
    <n v="2"/>
  </r>
  <r>
    <x v="16"/>
    <x v="37"/>
    <x v="0"/>
    <n v="1"/>
  </r>
  <r>
    <x v="16"/>
    <x v="38"/>
    <x v="0"/>
    <n v="3"/>
  </r>
  <r>
    <x v="16"/>
    <x v="39"/>
    <x v="0"/>
    <n v="8"/>
  </r>
  <r>
    <x v="16"/>
    <x v="39"/>
    <x v="1"/>
    <n v="1"/>
  </r>
  <r>
    <x v="16"/>
    <x v="40"/>
    <x v="0"/>
    <n v="3"/>
  </r>
  <r>
    <x v="16"/>
    <x v="41"/>
    <x v="0"/>
    <n v="2"/>
  </r>
  <r>
    <x v="16"/>
    <x v="3"/>
    <x v="0"/>
    <n v="4"/>
  </r>
  <r>
    <x v="16"/>
    <x v="3"/>
    <x v="1"/>
    <n v="1"/>
  </r>
  <r>
    <x v="16"/>
    <x v="42"/>
    <x v="0"/>
    <n v="1"/>
  </r>
  <r>
    <x v="16"/>
    <x v="14"/>
    <x v="1"/>
    <n v="1"/>
  </r>
  <r>
    <x v="16"/>
    <x v="16"/>
    <x v="0"/>
    <n v="1"/>
  </r>
  <r>
    <x v="17"/>
    <x v="9"/>
    <x v="0"/>
    <n v="3"/>
  </r>
  <r>
    <x v="17"/>
    <x v="9"/>
    <x v="1"/>
    <n v="1"/>
  </r>
  <r>
    <x v="17"/>
    <x v="30"/>
    <x v="0"/>
    <n v="2"/>
  </r>
  <r>
    <x v="17"/>
    <x v="0"/>
    <x v="0"/>
    <n v="1"/>
  </r>
  <r>
    <x v="18"/>
    <x v="34"/>
    <x v="0"/>
    <n v="1"/>
  </r>
  <r>
    <x v="19"/>
    <x v="2"/>
    <x v="1"/>
    <n v="1"/>
  </r>
  <r>
    <x v="20"/>
    <x v="2"/>
    <x v="1"/>
    <n v="1"/>
  </r>
  <r>
    <x v="21"/>
    <x v="11"/>
    <x v="0"/>
    <n v="5"/>
  </r>
  <r>
    <x v="22"/>
    <x v="14"/>
    <x v="0"/>
    <n v="4"/>
  </r>
  <r>
    <x v="23"/>
    <x v="30"/>
    <x v="0"/>
    <n v="2"/>
  </r>
  <r>
    <x v="24"/>
    <x v="24"/>
    <x v="0"/>
    <n v="2"/>
  </r>
  <r>
    <x v="25"/>
    <x v="1"/>
    <x v="0"/>
    <n v="8"/>
  </r>
  <r>
    <x v="25"/>
    <x v="0"/>
    <x v="0"/>
    <n v="11"/>
  </r>
  <r>
    <x v="25"/>
    <x v="4"/>
    <x v="0"/>
    <n v="8"/>
  </r>
  <r>
    <x v="25"/>
    <x v="4"/>
    <x v="1"/>
    <n v="1"/>
  </r>
  <r>
    <x v="26"/>
    <x v="15"/>
    <x v="0"/>
    <n v="1"/>
  </r>
  <r>
    <x v="27"/>
    <x v="14"/>
    <x v="0"/>
    <n v="2"/>
  </r>
  <r>
    <x v="28"/>
    <x v="26"/>
    <x v="0"/>
    <n v="1"/>
  </r>
  <r>
    <x v="29"/>
    <x v="43"/>
    <x v="0"/>
    <n v="1"/>
  </r>
  <r>
    <x v="30"/>
    <x v="1"/>
    <x v="0"/>
    <n v="2"/>
  </r>
  <r>
    <x v="30"/>
    <x v="0"/>
    <x v="0"/>
    <n v="66"/>
  </r>
  <r>
    <x v="30"/>
    <x v="0"/>
    <x v="1"/>
    <n v="2"/>
  </r>
  <r>
    <x v="30"/>
    <x v="4"/>
    <x v="0"/>
    <n v="2"/>
  </r>
  <r>
    <x v="31"/>
    <x v="0"/>
    <x v="0"/>
    <n v="1"/>
  </r>
  <r>
    <x v="31"/>
    <x v="4"/>
    <x v="0"/>
    <n v="1"/>
  </r>
  <r>
    <x v="31"/>
    <x v="4"/>
    <x v="0"/>
    <n v="1"/>
  </r>
  <r>
    <x v="32"/>
    <x v="3"/>
    <x v="0"/>
    <n v="2"/>
  </r>
  <r>
    <x v="33"/>
    <x v="37"/>
    <x v="0"/>
    <n v="2"/>
  </r>
  <r>
    <x v="34"/>
    <x v="44"/>
    <x v="0"/>
    <n v="1"/>
  </r>
  <r>
    <x v="35"/>
    <x v="14"/>
    <x v="0"/>
    <n v="1"/>
  </r>
  <r>
    <x v="36"/>
    <x v="2"/>
    <x v="0"/>
    <n v="3"/>
  </r>
  <r>
    <x v="36"/>
    <x v="15"/>
    <x v="0"/>
    <n v="1"/>
  </r>
  <r>
    <x v="36"/>
    <x v="10"/>
    <x v="0"/>
    <n v="2"/>
  </r>
  <r>
    <x v="36"/>
    <x v="16"/>
    <x v="0"/>
    <n v="1"/>
  </r>
  <r>
    <x v="37"/>
    <x v="14"/>
    <x v="0"/>
    <n v="4"/>
  </r>
  <r>
    <x v="38"/>
    <x v="14"/>
    <x v="1"/>
    <n v="1"/>
  </r>
  <r>
    <x v="39"/>
    <x v="37"/>
    <x v="0"/>
    <n v="1"/>
  </r>
  <r>
    <x v="40"/>
    <x v="2"/>
    <x v="0"/>
    <n v="1"/>
  </r>
  <r>
    <x v="40"/>
    <x v="2"/>
    <x v="1"/>
    <n v="1"/>
  </r>
  <r>
    <x v="40"/>
    <x v="12"/>
    <x v="0"/>
    <n v="7"/>
  </r>
  <r>
    <x v="40"/>
    <x v="21"/>
    <x v="0"/>
    <n v="3"/>
  </r>
  <r>
    <x v="40"/>
    <x v="14"/>
    <x v="0"/>
    <n v="3"/>
  </r>
  <r>
    <x v="40"/>
    <x v="14"/>
    <x v="1"/>
    <n v="1"/>
  </r>
  <r>
    <x v="40"/>
    <x v="9"/>
    <x v="2"/>
    <n v="1"/>
  </r>
  <r>
    <x v="40"/>
    <x v="9"/>
    <x v="0"/>
    <n v="2"/>
  </r>
  <r>
    <x v="40"/>
    <x v="26"/>
    <x v="0"/>
    <n v="1"/>
  </r>
  <r>
    <x v="40"/>
    <x v="16"/>
    <x v="0"/>
    <n v="4"/>
  </r>
  <r>
    <x v="40"/>
    <x v="41"/>
    <x v="0"/>
    <n v="1"/>
  </r>
  <r>
    <x v="40"/>
    <x v="3"/>
    <x v="0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1">
  <r>
    <x v="0"/>
    <x v="0"/>
    <x v="0"/>
    <n v="1"/>
  </r>
  <r>
    <x v="0"/>
    <x v="1"/>
    <x v="1"/>
    <n v="1"/>
  </r>
  <r>
    <x v="0"/>
    <x v="2"/>
    <x v="0"/>
    <n v="1"/>
  </r>
  <r>
    <x v="0"/>
    <x v="3"/>
    <x v="0"/>
    <n v="1"/>
  </r>
  <r>
    <x v="1"/>
    <x v="4"/>
    <x v="0"/>
    <n v="1"/>
  </r>
  <r>
    <x v="1"/>
    <x v="5"/>
    <x v="0"/>
    <n v="1"/>
  </r>
  <r>
    <x v="1"/>
    <x v="6"/>
    <x v="0"/>
    <n v="1"/>
  </r>
  <r>
    <x v="1"/>
    <x v="7"/>
    <x v="1"/>
    <n v="2"/>
  </r>
  <r>
    <x v="2"/>
    <x v="8"/>
    <x v="0"/>
    <n v="1"/>
  </r>
  <r>
    <x v="3"/>
    <x v="9"/>
    <x v="0"/>
    <n v="1"/>
  </r>
  <r>
    <x v="4"/>
    <x v="10"/>
    <x v="0"/>
    <n v="1"/>
  </r>
  <r>
    <x v="5"/>
    <x v="11"/>
    <x v="1"/>
    <n v="1"/>
  </r>
  <r>
    <x v="5"/>
    <x v="12"/>
    <x v="0"/>
    <n v="1"/>
  </r>
  <r>
    <x v="5"/>
    <x v="13"/>
    <x v="1"/>
    <n v="1"/>
  </r>
  <r>
    <x v="6"/>
    <x v="14"/>
    <x v="0"/>
    <n v="1"/>
  </r>
  <r>
    <x v="6"/>
    <x v="15"/>
    <x v="0"/>
    <n v="3"/>
  </r>
  <r>
    <x v="6"/>
    <x v="15"/>
    <x v="1"/>
    <n v="2"/>
  </r>
  <r>
    <x v="6"/>
    <x v="16"/>
    <x v="0"/>
    <n v="1"/>
  </r>
  <r>
    <x v="6"/>
    <x v="4"/>
    <x v="0"/>
    <n v="1"/>
  </r>
  <r>
    <x v="6"/>
    <x v="17"/>
    <x v="0"/>
    <n v="1"/>
  </r>
  <r>
    <x v="6"/>
    <x v="18"/>
    <x v="0"/>
    <n v="1"/>
  </r>
  <r>
    <x v="6"/>
    <x v="11"/>
    <x v="0"/>
    <n v="1"/>
  </r>
  <r>
    <x v="6"/>
    <x v="19"/>
    <x v="0"/>
    <n v="1"/>
  </r>
  <r>
    <x v="6"/>
    <x v="20"/>
    <x v="0"/>
    <n v="2"/>
  </r>
  <r>
    <x v="6"/>
    <x v="8"/>
    <x v="0"/>
    <n v="1"/>
  </r>
  <r>
    <x v="6"/>
    <x v="6"/>
    <x v="0"/>
    <n v="2"/>
  </r>
  <r>
    <x v="6"/>
    <x v="2"/>
    <x v="0"/>
    <n v="11"/>
  </r>
  <r>
    <x v="6"/>
    <x v="7"/>
    <x v="0"/>
    <n v="1"/>
  </r>
  <r>
    <x v="6"/>
    <x v="21"/>
    <x v="2"/>
    <n v="1"/>
  </r>
  <r>
    <x v="6"/>
    <x v="13"/>
    <x v="0"/>
    <n v="1"/>
  </r>
  <r>
    <x v="7"/>
    <x v="16"/>
    <x v="0"/>
    <n v="1"/>
  </r>
  <r>
    <x v="7"/>
    <x v="22"/>
    <x v="0"/>
    <n v="1"/>
  </r>
  <r>
    <x v="7"/>
    <x v="7"/>
    <x v="0"/>
    <n v="1"/>
  </r>
  <r>
    <x v="7"/>
    <x v="13"/>
    <x v="1"/>
    <n v="1"/>
  </r>
  <r>
    <x v="8"/>
    <x v="6"/>
    <x v="0"/>
    <n v="3"/>
  </r>
  <r>
    <x v="8"/>
    <x v="2"/>
    <x v="0"/>
    <n v="5"/>
  </r>
  <r>
    <x v="8"/>
    <x v="7"/>
    <x v="0"/>
    <n v="1"/>
  </r>
  <r>
    <x v="8"/>
    <x v="3"/>
    <x v="0"/>
    <n v="1"/>
  </r>
  <r>
    <x v="9"/>
    <x v="6"/>
    <x v="0"/>
    <n v="1"/>
  </r>
  <r>
    <x v="9"/>
    <x v="7"/>
    <x v="0"/>
    <n v="1"/>
  </r>
  <r>
    <x v="10"/>
    <x v="9"/>
    <x v="0"/>
    <n v="1"/>
  </r>
  <r>
    <x v="10"/>
    <x v="5"/>
    <x v="0"/>
    <n v="1"/>
  </r>
  <r>
    <x v="11"/>
    <x v="19"/>
    <x v="0"/>
    <n v="1"/>
  </r>
  <r>
    <x v="12"/>
    <x v="6"/>
    <x v="0"/>
    <n v="1"/>
  </r>
  <r>
    <x v="12"/>
    <x v="2"/>
    <x v="0"/>
    <n v="12"/>
  </r>
  <r>
    <x v="12"/>
    <x v="7"/>
    <x v="0"/>
    <n v="5"/>
  </r>
  <r>
    <x v="13"/>
    <x v="18"/>
    <x v="0"/>
    <n v="1"/>
  </r>
  <r>
    <x v="13"/>
    <x v="11"/>
    <x v="0"/>
    <n v="1"/>
  </r>
  <r>
    <x v="14"/>
    <x v="15"/>
    <x v="0"/>
    <n v="1"/>
  </r>
  <r>
    <x v="14"/>
    <x v="4"/>
    <x v="0"/>
    <n v="1"/>
  </r>
  <r>
    <x v="15"/>
    <x v="18"/>
    <x v="1"/>
    <n v="1"/>
  </r>
  <r>
    <x v="15"/>
    <x v="7"/>
    <x v="0"/>
    <n v="1"/>
  </r>
  <r>
    <x v="16"/>
    <x v="7"/>
    <x v="1"/>
    <n v="1"/>
  </r>
  <r>
    <x v="17"/>
    <x v="9"/>
    <x v="0"/>
    <n v="1"/>
  </r>
  <r>
    <x v="18"/>
    <x v="5"/>
    <x v="0"/>
    <n v="1"/>
  </r>
  <r>
    <x v="19"/>
    <x v="2"/>
    <x v="0"/>
    <n v="1"/>
  </r>
  <r>
    <x v="19"/>
    <x v="23"/>
    <x v="0"/>
    <n v="1"/>
  </r>
  <r>
    <x v="20"/>
    <x v="0"/>
    <x v="0"/>
    <n v="1"/>
  </r>
  <r>
    <x v="21"/>
    <x v="11"/>
    <x v="0"/>
    <n v="1"/>
  </r>
  <r>
    <x v="22"/>
    <x v="9"/>
    <x v="0"/>
    <n v="1"/>
  </r>
  <r>
    <x v="23"/>
    <x v="2"/>
    <x v="0"/>
    <n v="1"/>
  </r>
  <r>
    <x v="24"/>
    <x v="22"/>
    <x v="0"/>
    <n v="1"/>
  </r>
  <r>
    <x v="25"/>
    <x v="7"/>
    <x v="0"/>
    <n v="1"/>
  </r>
  <r>
    <x v="26"/>
    <x v="24"/>
    <x v="0"/>
    <n v="1"/>
  </r>
  <r>
    <x v="27"/>
    <x v="16"/>
    <x v="0"/>
    <n v="1"/>
  </r>
  <r>
    <x v="28"/>
    <x v="9"/>
    <x v="0"/>
    <n v="1"/>
  </r>
  <r>
    <x v="28"/>
    <x v="25"/>
    <x v="0"/>
    <n v="1"/>
  </r>
  <r>
    <x v="28"/>
    <x v="26"/>
    <x v="0"/>
    <n v="1"/>
  </r>
  <r>
    <x v="29"/>
    <x v="2"/>
    <x v="1"/>
    <n v="1"/>
  </r>
  <r>
    <x v="30"/>
    <x v="2"/>
    <x v="0"/>
    <n v="3"/>
  </r>
  <r>
    <x v="31"/>
    <x v="2"/>
    <x v="0"/>
    <n v="1"/>
  </r>
  <r>
    <x v="32"/>
    <x v="15"/>
    <x v="2"/>
    <n v="1"/>
  </r>
  <r>
    <x v="32"/>
    <x v="18"/>
    <x v="0"/>
    <n v="1"/>
  </r>
  <r>
    <x v="32"/>
    <x v="18"/>
    <x v="1"/>
    <n v="2"/>
  </r>
  <r>
    <x v="32"/>
    <x v="27"/>
    <x v="0"/>
    <n v="1"/>
  </r>
  <r>
    <x v="32"/>
    <x v="5"/>
    <x v="2"/>
    <n v="1"/>
  </r>
  <r>
    <x v="32"/>
    <x v="5"/>
    <x v="1"/>
    <n v="1"/>
  </r>
  <r>
    <x v="32"/>
    <x v="0"/>
    <x v="1"/>
    <n v="1"/>
  </r>
  <r>
    <x v="32"/>
    <x v="25"/>
    <x v="0"/>
    <n v="1"/>
  </r>
  <r>
    <x v="32"/>
    <x v="25"/>
    <x v="1"/>
    <n v="2"/>
  </r>
  <r>
    <x v="32"/>
    <x v="19"/>
    <x v="0"/>
    <n v="1"/>
  </r>
  <r>
    <x v="32"/>
    <x v="19"/>
    <x v="1"/>
    <n v="1"/>
  </r>
  <r>
    <x v="32"/>
    <x v="1"/>
    <x v="0"/>
    <n v="1"/>
  </r>
  <r>
    <x v="32"/>
    <x v="6"/>
    <x v="0"/>
    <n v="1"/>
  </r>
  <r>
    <x v="32"/>
    <x v="2"/>
    <x v="0"/>
    <n v="3"/>
  </r>
  <r>
    <x v="32"/>
    <x v="7"/>
    <x v="2"/>
    <n v="1"/>
  </r>
  <r>
    <x v="32"/>
    <x v="7"/>
    <x v="0"/>
    <n v="1"/>
  </r>
  <r>
    <x v="32"/>
    <x v="7"/>
    <x v="1"/>
    <n v="1"/>
  </r>
  <r>
    <x v="33"/>
    <x v="28"/>
    <x v="0"/>
    <n v="1"/>
  </r>
  <r>
    <x v="34"/>
    <x v="16"/>
    <x v="0"/>
    <n v="12"/>
  </r>
  <r>
    <x v="34"/>
    <x v="16"/>
    <x v="1"/>
    <n v="1"/>
  </r>
  <r>
    <x v="34"/>
    <x v="9"/>
    <x v="0"/>
    <n v="4"/>
  </r>
  <r>
    <x v="34"/>
    <x v="29"/>
    <x v="0"/>
    <n v="2"/>
  </r>
  <r>
    <x v="34"/>
    <x v="29"/>
    <x v="1"/>
    <n v="1"/>
  </r>
  <r>
    <x v="34"/>
    <x v="30"/>
    <x v="0"/>
    <n v="1"/>
  </r>
  <r>
    <x v="34"/>
    <x v="24"/>
    <x v="0"/>
    <n v="1"/>
  </r>
  <r>
    <x v="34"/>
    <x v="31"/>
    <x v="0"/>
    <n v="1"/>
  </r>
  <r>
    <x v="34"/>
    <x v="31"/>
    <x v="1"/>
    <n v="2"/>
  </r>
  <r>
    <x v="34"/>
    <x v="0"/>
    <x v="1"/>
    <n v="2"/>
  </r>
  <r>
    <x v="34"/>
    <x v="25"/>
    <x v="0"/>
    <n v="1"/>
  </r>
  <r>
    <x v="34"/>
    <x v="19"/>
    <x v="0"/>
    <n v="2"/>
  </r>
  <r>
    <x v="34"/>
    <x v="7"/>
    <x v="0"/>
    <n v="1"/>
  </r>
  <r>
    <x v="34"/>
    <x v="28"/>
    <x v="1"/>
    <n v="1"/>
  </r>
  <r>
    <x v="34"/>
    <x v="32"/>
    <x v="0"/>
    <n v="1"/>
  </r>
  <r>
    <x v="34"/>
    <x v="23"/>
    <x v="0"/>
    <n v="1"/>
  </r>
  <r>
    <x v="35"/>
    <x v="14"/>
    <x v="0"/>
    <n v="1"/>
  </r>
  <r>
    <x v="35"/>
    <x v="15"/>
    <x v="2"/>
    <n v="1"/>
  </r>
  <r>
    <x v="35"/>
    <x v="15"/>
    <x v="0"/>
    <n v="12"/>
  </r>
  <r>
    <x v="35"/>
    <x v="15"/>
    <x v="1"/>
    <n v="5"/>
  </r>
  <r>
    <x v="35"/>
    <x v="16"/>
    <x v="0"/>
    <n v="31"/>
  </r>
  <r>
    <x v="35"/>
    <x v="33"/>
    <x v="0"/>
    <n v="1"/>
  </r>
  <r>
    <x v="35"/>
    <x v="34"/>
    <x v="0"/>
    <n v="1"/>
  </r>
  <r>
    <x v="35"/>
    <x v="10"/>
    <x v="0"/>
    <n v="3"/>
  </r>
  <r>
    <x v="35"/>
    <x v="35"/>
    <x v="0"/>
    <n v="2"/>
  </r>
  <r>
    <x v="35"/>
    <x v="36"/>
    <x v="0"/>
    <n v="1"/>
  </r>
  <r>
    <x v="35"/>
    <x v="37"/>
    <x v="1"/>
    <n v="1"/>
  </r>
  <r>
    <x v="35"/>
    <x v="38"/>
    <x v="0"/>
    <n v="1"/>
  </r>
  <r>
    <x v="35"/>
    <x v="9"/>
    <x v="0"/>
    <n v="13"/>
  </r>
  <r>
    <x v="35"/>
    <x v="9"/>
    <x v="1"/>
    <n v="2"/>
  </r>
  <r>
    <x v="35"/>
    <x v="29"/>
    <x v="0"/>
    <n v="4"/>
  </r>
  <r>
    <x v="35"/>
    <x v="30"/>
    <x v="0"/>
    <n v="4"/>
  </r>
  <r>
    <x v="35"/>
    <x v="30"/>
    <x v="1"/>
    <n v="1"/>
  </r>
  <r>
    <x v="35"/>
    <x v="4"/>
    <x v="0"/>
    <n v="4"/>
  </r>
  <r>
    <x v="35"/>
    <x v="17"/>
    <x v="0"/>
    <n v="9"/>
  </r>
  <r>
    <x v="35"/>
    <x v="17"/>
    <x v="1"/>
    <n v="1"/>
  </r>
  <r>
    <x v="35"/>
    <x v="39"/>
    <x v="0"/>
    <n v="6"/>
  </r>
  <r>
    <x v="35"/>
    <x v="18"/>
    <x v="0"/>
    <n v="30"/>
  </r>
  <r>
    <x v="35"/>
    <x v="18"/>
    <x v="1"/>
    <n v="1"/>
  </r>
  <r>
    <x v="35"/>
    <x v="40"/>
    <x v="0"/>
    <n v="3"/>
  </r>
  <r>
    <x v="35"/>
    <x v="27"/>
    <x v="0"/>
    <n v="4"/>
  </r>
  <r>
    <x v="35"/>
    <x v="41"/>
    <x v="1"/>
    <n v="1"/>
  </r>
  <r>
    <x v="35"/>
    <x v="5"/>
    <x v="0"/>
    <n v="9"/>
  </r>
  <r>
    <x v="35"/>
    <x v="5"/>
    <x v="1"/>
    <n v="5"/>
  </r>
  <r>
    <x v="35"/>
    <x v="11"/>
    <x v="0"/>
    <n v="19"/>
  </r>
  <r>
    <x v="35"/>
    <x v="11"/>
    <x v="1"/>
    <n v="1"/>
  </r>
  <r>
    <x v="35"/>
    <x v="24"/>
    <x v="0"/>
    <n v="3"/>
  </r>
  <r>
    <x v="35"/>
    <x v="31"/>
    <x v="0"/>
    <n v="7"/>
  </r>
  <r>
    <x v="35"/>
    <x v="42"/>
    <x v="0"/>
    <n v="1"/>
  </r>
  <r>
    <x v="35"/>
    <x v="42"/>
    <x v="1"/>
    <n v="1"/>
  </r>
  <r>
    <x v="35"/>
    <x v="43"/>
    <x v="0"/>
    <n v="6"/>
  </r>
  <r>
    <x v="35"/>
    <x v="22"/>
    <x v="0"/>
    <n v="4"/>
  </r>
  <r>
    <x v="35"/>
    <x v="44"/>
    <x v="0"/>
    <n v="4"/>
  </r>
  <r>
    <x v="35"/>
    <x v="45"/>
    <x v="0"/>
    <n v="10"/>
  </r>
  <r>
    <x v="35"/>
    <x v="0"/>
    <x v="0"/>
    <n v="8"/>
  </r>
  <r>
    <x v="35"/>
    <x v="0"/>
    <x v="1"/>
    <n v="2"/>
  </r>
  <r>
    <x v="35"/>
    <x v="46"/>
    <x v="0"/>
    <n v="3"/>
  </r>
  <r>
    <x v="35"/>
    <x v="25"/>
    <x v="0"/>
    <n v="8"/>
  </r>
  <r>
    <x v="35"/>
    <x v="25"/>
    <x v="1"/>
    <n v="1"/>
  </r>
  <r>
    <x v="35"/>
    <x v="26"/>
    <x v="0"/>
    <n v="2"/>
  </r>
  <r>
    <x v="35"/>
    <x v="47"/>
    <x v="0"/>
    <n v="1"/>
  </r>
  <r>
    <x v="35"/>
    <x v="19"/>
    <x v="0"/>
    <n v="22"/>
  </r>
  <r>
    <x v="35"/>
    <x v="19"/>
    <x v="1"/>
    <n v="2"/>
  </r>
  <r>
    <x v="35"/>
    <x v="1"/>
    <x v="0"/>
    <n v="2"/>
  </r>
  <r>
    <x v="35"/>
    <x v="8"/>
    <x v="0"/>
    <n v="2"/>
  </r>
  <r>
    <x v="35"/>
    <x v="48"/>
    <x v="0"/>
    <n v="1"/>
  </r>
  <r>
    <x v="35"/>
    <x v="6"/>
    <x v="0"/>
    <n v="4"/>
  </r>
  <r>
    <x v="35"/>
    <x v="2"/>
    <x v="0"/>
    <n v="58"/>
  </r>
  <r>
    <x v="35"/>
    <x v="2"/>
    <x v="1"/>
    <n v="1"/>
  </r>
  <r>
    <x v="35"/>
    <x v="7"/>
    <x v="0"/>
    <n v="12"/>
  </r>
  <r>
    <x v="35"/>
    <x v="21"/>
    <x v="2"/>
    <n v="1"/>
  </r>
  <r>
    <x v="35"/>
    <x v="21"/>
    <x v="0"/>
    <n v="4"/>
  </r>
  <r>
    <x v="35"/>
    <x v="21"/>
    <x v="1"/>
    <n v="2"/>
  </r>
  <r>
    <x v="35"/>
    <x v="49"/>
    <x v="0"/>
    <n v="4"/>
  </r>
  <r>
    <x v="35"/>
    <x v="12"/>
    <x v="0"/>
    <n v="2"/>
  </r>
  <r>
    <x v="35"/>
    <x v="12"/>
    <x v="1"/>
    <n v="3"/>
  </r>
  <r>
    <x v="35"/>
    <x v="28"/>
    <x v="0"/>
    <n v="6"/>
  </r>
  <r>
    <x v="35"/>
    <x v="32"/>
    <x v="0"/>
    <n v="4"/>
  </r>
  <r>
    <x v="35"/>
    <x v="3"/>
    <x v="0"/>
    <n v="3"/>
  </r>
  <r>
    <x v="35"/>
    <x v="13"/>
    <x v="2"/>
    <n v="1"/>
  </r>
  <r>
    <x v="35"/>
    <x v="13"/>
    <x v="0"/>
    <n v="14"/>
  </r>
  <r>
    <x v="35"/>
    <x v="13"/>
    <x v="1"/>
    <n v="2"/>
  </r>
  <r>
    <x v="35"/>
    <x v="23"/>
    <x v="0"/>
    <n v="1"/>
  </r>
  <r>
    <x v="36"/>
    <x v="9"/>
    <x v="0"/>
    <n v="1"/>
  </r>
  <r>
    <x v="36"/>
    <x v="17"/>
    <x v="0"/>
    <n v="2"/>
  </r>
  <r>
    <x v="36"/>
    <x v="17"/>
    <x v="1"/>
    <n v="1"/>
  </r>
  <r>
    <x v="36"/>
    <x v="39"/>
    <x v="0"/>
    <n v="1"/>
  </r>
  <r>
    <x v="36"/>
    <x v="18"/>
    <x v="0"/>
    <n v="1"/>
  </r>
  <r>
    <x v="36"/>
    <x v="5"/>
    <x v="0"/>
    <n v="1"/>
  </r>
  <r>
    <x v="36"/>
    <x v="24"/>
    <x v="0"/>
    <n v="1"/>
  </r>
  <r>
    <x v="36"/>
    <x v="43"/>
    <x v="0"/>
    <n v="1"/>
  </r>
  <r>
    <x v="36"/>
    <x v="45"/>
    <x v="0"/>
    <n v="2"/>
  </r>
  <r>
    <x v="36"/>
    <x v="19"/>
    <x v="0"/>
    <n v="1"/>
  </r>
  <r>
    <x v="36"/>
    <x v="1"/>
    <x v="0"/>
    <n v="1"/>
  </r>
  <r>
    <x v="36"/>
    <x v="6"/>
    <x v="0"/>
    <n v="2"/>
  </r>
  <r>
    <x v="36"/>
    <x v="2"/>
    <x v="0"/>
    <n v="21"/>
  </r>
  <r>
    <x v="36"/>
    <x v="2"/>
    <x v="1"/>
    <n v="1"/>
  </r>
  <r>
    <x v="36"/>
    <x v="7"/>
    <x v="0"/>
    <n v="4"/>
  </r>
  <r>
    <x v="36"/>
    <x v="21"/>
    <x v="0"/>
    <n v="1"/>
  </r>
  <r>
    <x v="36"/>
    <x v="21"/>
    <x v="1"/>
    <n v="1"/>
  </r>
  <r>
    <x v="36"/>
    <x v="3"/>
    <x v="0"/>
    <n v="1"/>
  </r>
  <r>
    <x v="36"/>
    <x v="13"/>
    <x v="0"/>
    <n v="2"/>
  </r>
  <r>
    <x v="37"/>
    <x v="2"/>
    <x v="1"/>
    <n v="1"/>
  </r>
  <r>
    <x v="38"/>
    <x v="7"/>
    <x v="0"/>
    <n v="1"/>
  </r>
  <r>
    <x v="39"/>
    <x v="2"/>
    <x v="0"/>
    <n v="1"/>
  </r>
  <r>
    <x v="40"/>
    <x v="15"/>
    <x v="1"/>
    <n v="1"/>
  </r>
  <r>
    <x v="40"/>
    <x v="17"/>
    <x v="0"/>
    <n v="1"/>
  </r>
  <r>
    <x v="40"/>
    <x v="27"/>
    <x v="0"/>
    <n v="1"/>
  </r>
  <r>
    <x v="40"/>
    <x v="19"/>
    <x v="0"/>
    <n v="1"/>
  </r>
  <r>
    <x v="40"/>
    <x v="8"/>
    <x v="2"/>
    <n v="1"/>
  </r>
  <r>
    <x v="40"/>
    <x v="6"/>
    <x v="0"/>
    <n v="1"/>
  </r>
  <r>
    <x v="40"/>
    <x v="2"/>
    <x v="0"/>
    <n v="9"/>
  </r>
  <r>
    <x v="40"/>
    <x v="21"/>
    <x v="0"/>
    <n v="1"/>
  </r>
  <r>
    <x v="40"/>
    <x v="23"/>
    <x v="0"/>
    <n v="1"/>
  </r>
  <r>
    <x v="41"/>
    <x v="12"/>
    <x v="0"/>
    <n v="1"/>
  </r>
  <r>
    <x v="42"/>
    <x v="15"/>
    <x v="1"/>
    <n v="1"/>
  </r>
  <r>
    <x v="42"/>
    <x v="9"/>
    <x v="0"/>
    <n v="1"/>
  </r>
  <r>
    <x v="42"/>
    <x v="22"/>
    <x v="0"/>
    <n v="1"/>
  </r>
  <r>
    <x v="42"/>
    <x v="2"/>
    <x v="0"/>
    <n v="1"/>
  </r>
  <r>
    <x v="42"/>
    <x v="12"/>
    <x v="0"/>
    <n v="1"/>
  </r>
  <r>
    <x v="42"/>
    <x v="13"/>
    <x v="1"/>
    <n v="1"/>
  </r>
  <r>
    <x v="43"/>
    <x v="16"/>
    <x v="0"/>
    <n v="1"/>
  </r>
  <r>
    <x v="44"/>
    <x v="4"/>
    <x v="1"/>
    <n v="1"/>
  </r>
  <r>
    <x v="45"/>
    <x v="23"/>
    <x v="0"/>
    <n v="1"/>
  </r>
  <r>
    <x v="46"/>
    <x v="15"/>
    <x v="1"/>
    <n v="1"/>
  </r>
  <r>
    <x v="46"/>
    <x v="9"/>
    <x v="0"/>
    <n v="1"/>
  </r>
  <r>
    <x v="46"/>
    <x v="18"/>
    <x v="1"/>
    <n v="1"/>
  </r>
  <r>
    <x v="47"/>
    <x v="9"/>
    <x v="0"/>
    <n v="1"/>
  </r>
  <r>
    <x v="47"/>
    <x v="13"/>
    <x v="0"/>
    <n v="1"/>
  </r>
  <r>
    <x v="48"/>
    <x v="19"/>
    <x v="1"/>
    <n v="1"/>
  </r>
  <r>
    <x v="48"/>
    <x v="7"/>
    <x v="0"/>
    <n v="1"/>
  </r>
  <r>
    <x v="49"/>
    <x v="19"/>
    <x v="2"/>
    <n v="1"/>
  </r>
  <r>
    <x v="50"/>
    <x v="2"/>
    <x v="1"/>
    <n v="2"/>
  </r>
  <r>
    <x v="51"/>
    <x v="0"/>
    <x v="1"/>
    <n v="1"/>
  </r>
  <r>
    <x v="52"/>
    <x v="18"/>
    <x v="0"/>
    <n v="1"/>
  </r>
  <r>
    <x v="53"/>
    <x v="9"/>
    <x v="0"/>
    <n v="1"/>
  </r>
  <r>
    <x v="53"/>
    <x v="30"/>
    <x v="0"/>
    <n v="1"/>
  </r>
  <r>
    <x v="54"/>
    <x v="11"/>
    <x v="1"/>
    <n v="1"/>
  </r>
  <r>
    <x v="55"/>
    <x v="30"/>
    <x v="0"/>
    <n v="1"/>
  </r>
  <r>
    <x v="55"/>
    <x v="2"/>
    <x v="1"/>
    <n v="1"/>
  </r>
  <r>
    <x v="55"/>
    <x v="7"/>
    <x v="1"/>
    <n v="1"/>
  </r>
  <r>
    <x v="55"/>
    <x v="23"/>
    <x v="1"/>
    <n v="1"/>
  </r>
  <r>
    <x v="56"/>
    <x v="25"/>
    <x v="0"/>
    <n v="1"/>
  </r>
  <r>
    <x v="57"/>
    <x v="22"/>
    <x v="0"/>
    <n v="1"/>
  </r>
  <r>
    <x v="58"/>
    <x v="18"/>
    <x v="1"/>
    <n v="1"/>
  </r>
  <r>
    <x v="58"/>
    <x v="25"/>
    <x v="2"/>
    <n v="1"/>
  </r>
  <r>
    <x v="58"/>
    <x v="8"/>
    <x v="0"/>
    <n v="1"/>
  </r>
  <r>
    <x v="58"/>
    <x v="2"/>
    <x v="0"/>
    <n v="3"/>
  </r>
  <r>
    <x v="58"/>
    <x v="2"/>
    <x v="1"/>
    <n v="1"/>
  </r>
  <r>
    <x v="58"/>
    <x v="7"/>
    <x v="0"/>
    <n v="2"/>
  </r>
  <r>
    <x v="58"/>
    <x v="28"/>
    <x v="0"/>
    <n v="1"/>
  </r>
  <r>
    <x v="58"/>
    <x v="3"/>
    <x v="0"/>
    <n v="1"/>
  </r>
  <r>
    <x v="59"/>
    <x v="18"/>
    <x v="0"/>
    <n v="1"/>
  </r>
  <r>
    <x v="59"/>
    <x v="27"/>
    <x v="0"/>
    <n v="1"/>
  </r>
  <r>
    <x v="60"/>
    <x v="0"/>
    <x v="0"/>
    <n v="1"/>
  </r>
  <r>
    <x v="61"/>
    <x v="17"/>
    <x v="0"/>
    <n v="1"/>
  </r>
  <r>
    <x v="62"/>
    <x v="16"/>
    <x v="0"/>
    <n v="1"/>
  </r>
  <r>
    <x v="62"/>
    <x v="18"/>
    <x v="0"/>
    <n v="1"/>
  </r>
  <r>
    <x v="62"/>
    <x v="5"/>
    <x v="1"/>
    <n v="1"/>
  </r>
  <r>
    <x v="62"/>
    <x v="11"/>
    <x v="0"/>
    <n v="1"/>
  </r>
  <r>
    <x v="62"/>
    <x v="42"/>
    <x v="0"/>
    <n v="1"/>
  </r>
  <r>
    <x v="62"/>
    <x v="43"/>
    <x v="0"/>
    <n v="1"/>
  </r>
  <r>
    <x v="62"/>
    <x v="0"/>
    <x v="1"/>
    <n v="1"/>
  </r>
  <r>
    <x v="62"/>
    <x v="19"/>
    <x v="1"/>
    <n v="1"/>
  </r>
  <r>
    <x v="62"/>
    <x v="2"/>
    <x v="0"/>
    <n v="7"/>
  </r>
  <r>
    <x v="62"/>
    <x v="7"/>
    <x v="0"/>
    <n v="2"/>
  </r>
  <r>
    <x v="62"/>
    <x v="7"/>
    <x v="1"/>
    <n v="1"/>
  </r>
  <r>
    <x v="62"/>
    <x v="21"/>
    <x v="2"/>
    <n v="1"/>
  </r>
  <r>
    <x v="62"/>
    <x v="28"/>
    <x v="0"/>
    <n v="2"/>
  </r>
  <r>
    <x v="62"/>
    <x v="28"/>
    <x v="1"/>
    <n v="1"/>
  </r>
  <r>
    <x v="62"/>
    <x v="3"/>
    <x v="0"/>
    <n v="1"/>
  </r>
  <r>
    <x v="63"/>
    <x v="5"/>
    <x v="0"/>
    <n v="1"/>
  </r>
  <r>
    <x v="64"/>
    <x v="9"/>
    <x v="0"/>
    <n v="1"/>
  </r>
  <r>
    <x v="64"/>
    <x v="13"/>
    <x v="1"/>
    <n v="2"/>
  </r>
  <r>
    <x v="65"/>
    <x v="0"/>
    <x v="0"/>
    <n v="1"/>
  </r>
  <r>
    <x v="66"/>
    <x v="16"/>
    <x v="0"/>
    <n v="1"/>
  </r>
  <r>
    <x v="66"/>
    <x v="9"/>
    <x v="0"/>
    <n v="1"/>
  </r>
  <r>
    <x v="67"/>
    <x v="16"/>
    <x v="0"/>
    <n v="1"/>
  </r>
  <r>
    <x v="68"/>
    <x v="25"/>
    <x v="1"/>
    <n v="1"/>
  </r>
  <r>
    <x v="69"/>
    <x v="17"/>
    <x v="2"/>
    <n v="1"/>
  </r>
  <r>
    <x v="69"/>
    <x v="19"/>
    <x v="0"/>
    <n v="1"/>
  </r>
  <r>
    <x v="69"/>
    <x v="7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9" cacheId="0" applyNumberFormats="0" applyBorderFormats="0" applyFontFormats="0" applyPatternFormats="0" applyAlignmentFormats="0" applyWidthHeightFormats="1" dataCaption="Values" updatedVersion="3" minRefreshableVersion="3" useAutoFormatting="1" itemPrintTitles="1" createdVersion="6" indent="0" outline="1" outlineData="1" multipleFieldFilters="0">
  <location ref="A3:E159" firstHeaderRow="1" firstDataRow="2" firstDataCol="1"/>
  <pivotFields count="4">
    <pivotField axis="axisRow" showAll="0" defaultSubtotal="0">
      <items count="44">
        <item x="0"/>
        <item x="1"/>
        <item x="2"/>
        <item x="3"/>
        <item x="4"/>
        <item x="6"/>
        <item x="7"/>
        <item x="5"/>
        <item x="8"/>
        <item x="9"/>
        <item x="10"/>
        <item x="11"/>
        <item x="12"/>
        <item x="13"/>
        <item x="14"/>
        <item x="15"/>
        <item x="16"/>
        <item m="1" x="42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43"/>
        <item x="32"/>
        <item x="33"/>
        <item x="34"/>
        <item x="35"/>
        <item x="36"/>
        <item x="37"/>
        <item m="1" x="41"/>
        <item x="39"/>
        <item x="40"/>
        <item x="38"/>
      </items>
    </pivotField>
    <pivotField axis="axisRow" showAll="0">
      <items count="46">
        <item x="2"/>
        <item x="5"/>
        <item x="17"/>
        <item x="18"/>
        <item x="44"/>
        <item x="19"/>
        <item x="12"/>
        <item x="20"/>
        <item x="11"/>
        <item x="8"/>
        <item x="21"/>
        <item x="22"/>
        <item x="14"/>
        <item x="23"/>
        <item x="24"/>
        <item x="25"/>
        <item x="26"/>
        <item x="27"/>
        <item x="10"/>
        <item x="28"/>
        <item x="29"/>
        <item x="30"/>
        <item x="33"/>
        <item x="16"/>
        <item x="34"/>
        <item x="36"/>
        <item x="37"/>
        <item x="39"/>
        <item x="41"/>
        <item x="3"/>
        <item x="42"/>
        <item x="0"/>
        <item x="1"/>
        <item x="4"/>
        <item x="6"/>
        <item x="7"/>
        <item x="9"/>
        <item x="13"/>
        <item x="15"/>
        <item x="31"/>
        <item x="32"/>
        <item x="35"/>
        <item x="38"/>
        <item x="40"/>
        <item x="43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2">
    <field x="1"/>
    <field x="0"/>
  </rowFields>
  <rowItems count="155">
    <i>
      <x/>
    </i>
    <i r="1">
      <x v="3"/>
    </i>
    <i r="1">
      <x v="10"/>
    </i>
    <i r="1">
      <x v="16"/>
    </i>
    <i r="1">
      <x v="20"/>
    </i>
    <i r="1">
      <x v="21"/>
    </i>
    <i r="1">
      <x v="38"/>
    </i>
    <i r="1">
      <x v="42"/>
    </i>
    <i>
      <x v="1"/>
    </i>
    <i r="1">
      <x v="10"/>
    </i>
    <i r="1">
      <x v="16"/>
    </i>
    <i>
      <x v="2"/>
    </i>
    <i r="1">
      <x v="16"/>
    </i>
    <i>
      <x v="3"/>
    </i>
    <i r="1">
      <x v="16"/>
    </i>
    <i>
      <x v="4"/>
    </i>
    <i r="1">
      <x v="36"/>
    </i>
    <i>
      <x v="5"/>
    </i>
    <i r="1">
      <x v="16"/>
    </i>
    <i>
      <x v="6"/>
    </i>
    <i r="1">
      <x v="13"/>
    </i>
    <i r="1">
      <x v="42"/>
    </i>
    <i>
      <x v="7"/>
    </i>
    <i r="1">
      <x v="16"/>
    </i>
    <i>
      <x v="8"/>
    </i>
    <i r="1">
      <x v="12"/>
    </i>
    <i r="1">
      <x v="22"/>
    </i>
    <i>
      <x v="9"/>
    </i>
    <i r="1">
      <x v="10"/>
    </i>
    <i r="1">
      <x v="11"/>
    </i>
    <i r="1">
      <x v="16"/>
    </i>
    <i>
      <x v="10"/>
    </i>
    <i r="1">
      <x v="16"/>
    </i>
    <i r="1">
      <x v="42"/>
    </i>
    <i>
      <x v="11"/>
    </i>
    <i r="1">
      <x v="16"/>
    </i>
    <i>
      <x v="12"/>
    </i>
    <i r="1">
      <x v="14"/>
    </i>
    <i r="1">
      <x v="16"/>
    </i>
    <i r="1">
      <x v="23"/>
    </i>
    <i r="1">
      <x v="28"/>
    </i>
    <i r="1">
      <x v="37"/>
    </i>
    <i r="1">
      <x v="39"/>
    </i>
    <i r="1">
      <x v="42"/>
    </i>
    <i r="1">
      <x v="43"/>
    </i>
    <i>
      <x v="13"/>
    </i>
    <i r="1">
      <x v="16"/>
    </i>
    <i>
      <x v="14"/>
    </i>
    <i r="1">
      <x v="16"/>
    </i>
    <i r="1">
      <x v="25"/>
    </i>
    <i>
      <x v="15"/>
    </i>
    <i r="1">
      <x v="16"/>
    </i>
    <i>
      <x v="16"/>
    </i>
    <i r="1">
      <x v="16"/>
    </i>
    <i r="1">
      <x v="29"/>
    </i>
    <i r="1">
      <x v="42"/>
    </i>
    <i>
      <x v="17"/>
    </i>
    <i r="1">
      <x v="16"/>
    </i>
    <i>
      <x v="18"/>
    </i>
    <i r="1">
      <x v="10"/>
    </i>
    <i r="1">
      <x v="16"/>
    </i>
    <i r="1">
      <x v="38"/>
    </i>
    <i>
      <x v="19"/>
    </i>
    <i r="1">
      <x v="16"/>
    </i>
    <i>
      <x v="20"/>
    </i>
    <i r="1">
      <x v="16"/>
    </i>
    <i>
      <x v="21"/>
    </i>
    <i r="1">
      <x v="16"/>
    </i>
    <i r="1">
      <x v="18"/>
    </i>
    <i r="1">
      <x v="24"/>
    </i>
    <i>
      <x v="22"/>
    </i>
    <i r="1">
      <x v="16"/>
    </i>
    <i>
      <x v="23"/>
    </i>
    <i r="1">
      <x v="15"/>
    </i>
    <i r="1">
      <x v="16"/>
    </i>
    <i r="1">
      <x v="38"/>
    </i>
    <i r="1">
      <x v="42"/>
    </i>
    <i>
      <x v="24"/>
    </i>
    <i r="1">
      <x v="16"/>
    </i>
    <i r="1">
      <x v="19"/>
    </i>
    <i>
      <x v="25"/>
    </i>
    <i r="1">
      <x v="16"/>
    </i>
    <i>
      <x v="26"/>
    </i>
    <i r="1">
      <x v="16"/>
    </i>
    <i r="1">
      <x v="35"/>
    </i>
    <i r="1">
      <x v="41"/>
    </i>
    <i>
      <x v="27"/>
    </i>
    <i r="1">
      <x v="16"/>
    </i>
    <i>
      <x v="28"/>
    </i>
    <i r="1">
      <x v="16"/>
    </i>
    <i r="1">
      <x v="42"/>
    </i>
    <i>
      <x v="29"/>
    </i>
    <i r="1">
      <x v="3"/>
    </i>
    <i r="1">
      <x v="10"/>
    </i>
    <i r="1">
      <x v="16"/>
    </i>
    <i r="1">
      <x v="34"/>
    </i>
    <i r="1">
      <x v="42"/>
    </i>
    <i>
      <x v="30"/>
    </i>
    <i r="1">
      <x v="16"/>
    </i>
    <i>
      <x v="31"/>
    </i>
    <i r="1">
      <x/>
    </i>
    <i r="1">
      <x v="1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6"/>
    </i>
    <i r="1">
      <x v="18"/>
    </i>
    <i r="1">
      <x v="26"/>
    </i>
    <i r="1">
      <x v="31"/>
    </i>
    <i r="1">
      <x v="32"/>
    </i>
    <i>
      <x v="32"/>
    </i>
    <i r="1">
      <x v="1"/>
    </i>
    <i r="1">
      <x v="26"/>
    </i>
    <i r="1">
      <x v="31"/>
    </i>
    <i>
      <x v="33"/>
    </i>
    <i r="1">
      <x v="4"/>
    </i>
    <i r="1">
      <x v="8"/>
    </i>
    <i r="1">
      <x v="9"/>
    </i>
    <i r="1">
      <x v="16"/>
    </i>
    <i r="1">
      <x v="26"/>
    </i>
    <i r="1">
      <x v="31"/>
    </i>
    <i r="1">
      <x v="32"/>
    </i>
    <i>
      <x v="34"/>
    </i>
    <i r="1">
      <x v="10"/>
    </i>
    <i>
      <x v="35"/>
    </i>
    <i r="1">
      <x v="10"/>
    </i>
    <i>
      <x v="36"/>
    </i>
    <i r="1">
      <x v="10"/>
    </i>
    <i r="1">
      <x v="16"/>
    </i>
    <i r="1">
      <x v="18"/>
    </i>
    <i r="1">
      <x v="42"/>
    </i>
    <i>
      <x v="37"/>
    </i>
    <i r="1">
      <x v="13"/>
    </i>
    <i r="1">
      <x v="16"/>
    </i>
    <i>
      <x v="38"/>
    </i>
    <i r="1">
      <x v="15"/>
    </i>
    <i r="1">
      <x v="16"/>
    </i>
    <i r="1">
      <x v="27"/>
    </i>
    <i r="1">
      <x v="38"/>
    </i>
    <i>
      <x v="39"/>
    </i>
    <i r="1">
      <x v="16"/>
    </i>
    <i>
      <x v="40"/>
    </i>
    <i r="1">
      <x v="16"/>
    </i>
    <i>
      <x v="41"/>
    </i>
    <i r="1">
      <x v="16"/>
    </i>
    <i>
      <x v="42"/>
    </i>
    <i r="1">
      <x v="16"/>
    </i>
    <i>
      <x v="43"/>
    </i>
    <i r="1">
      <x v="16"/>
    </i>
    <i>
      <x v="44"/>
    </i>
    <i r="1">
      <x v="30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9" cacheId="0" applyNumberFormats="0" applyBorderFormats="0" applyFontFormats="0" applyPatternFormats="0" applyAlignmentFormats="0" applyWidthHeightFormats="1" dataCaption="Values" updatedVersion="3" minRefreshableVersion="3" useAutoFormatting="1" itemPrintTitles="1" createdVersion="6" indent="0" outline="1" outlineData="1" multipleFieldFilters="0">
  <location ref="A3:E159" firstHeaderRow="1" firstDataRow="2" firstDataCol="1"/>
  <pivotFields count="4">
    <pivotField axis="axisRow" showAll="0" defaultSubtotal="0">
      <items count="44">
        <item x="0"/>
        <item x="1"/>
        <item x="2"/>
        <item x="3"/>
        <item x="4"/>
        <item x="6"/>
        <item x="7"/>
        <item x="5"/>
        <item x="8"/>
        <item x="9"/>
        <item x="10"/>
        <item x="11"/>
        <item x="12"/>
        <item x="13"/>
        <item x="14"/>
        <item x="15"/>
        <item x="16"/>
        <item m="1" x="42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43"/>
        <item x="32"/>
        <item x="33"/>
        <item x="34"/>
        <item x="35"/>
        <item x="36"/>
        <item x="37"/>
        <item m="1" x="41"/>
        <item x="39"/>
        <item x="40"/>
        <item x="38"/>
      </items>
    </pivotField>
    <pivotField axis="axisRow" showAll="0">
      <items count="46">
        <item x="2"/>
        <item x="5"/>
        <item x="17"/>
        <item x="18"/>
        <item x="44"/>
        <item x="19"/>
        <item x="12"/>
        <item x="20"/>
        <item x="11"/>
        <item x="8"/>
        <item x="21"/>
        <item x="22"/>
        <item x="14"/>
        <item x="23"/>
        <item x="24"/>
        <item x="25"/>
        <item x="26"/>
        <item x="27"/>
        <item x="10"/>
        <item x="28"/>
        <item x="29"/>
        <item x="30"/>
        <item x="33"/>
        <item x="16"/>
        <item x="34"/>
        <item x="36"/>
        <item x="37"/>
        <item x="39"/>
        <item x="41"/>
        <item x="3"/>
        <item x="42"/>
        <item x="0"/>
        <item x="1"/>
        <item x="4"/>
        <item x="6"/>
        <item x="7"/>
        <item x="9"/>
        <item x="13"/>
        <item x="15"/>
        <item x="31"/>
        <item x="32"/>
        <item x="35"/>
        <item x="38"/>
        <item x="40"/>
        <item x="43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2">
    <field x="1"/>
    <field x="0"/>
  </rowFields>
  <rowItems count="155">
    <i>
      <x/>
    </i>
    <i r="1">
      <x v="3"/>
    </i>
    <i r="1">
      <x v="10"/>
    </i>
    <i r="1">
      <x v="16"/>
    </i>
    <i r="1">
      <x v="20"/>
    </i>
    <i r="1">
      <x v="21"/>
    </i>
    <i r="1">
      <x v="38"/>
    </i>
    <i r="1">
      <x v="42"/>
    </i>
    <i>
      <x v="1"/>
    </i>
    <i r="1">
      <x v="10"/>
    </i>
    <i r="1">
      <x v="16"/>
    </i>
    <i>
      <x v="2"/>
    </i>
    <i r="1">
      <x v="16"/>
    </i>
    <i>
      <x v="3"/>
    </i>
    <i r="1">
      <x v="16"/>
    </i>
    <i>
      <x v="4"/>
    </i>
    <i r="1">
      <x v="36"/>
    </i>
    <i>
      <x v="5"/>
    </i>
    <i r="1">
      <x v="16"/>
    </i>
    <i>
      <x v="6"/>
    </i>
    <i r="1">
      <x v="13"/>
    </i>
    <i r="1">
      <x v="42"/>
    </i>
    <i>
      <x v="7"/>
    </i>
    <i r="1">
      <x v="16"/>
    </i>
    <i>
      <x v="8"/>
    </i>
    <i r="1">
      <x v="12"/>
    </i>
    <i r="1">
      <x v="22"/>
    </i>
    <i>
      <x v="9"/>
    </i>
    <i r="1">
      <x v="10"/>
    </i>
    <i r="1">
      <x v="11"/>
    </i>
    <i r="1">
      <x v="16"/>
    </i>
    <i>
      <x v="10"/>
    </i>
    <i r="1">
      <x v="16"/>
    </i>
    <i r="1">
      <x v="42"/>
    </i>
    <i>
      <x v="11"/>
    </i>
    <i r="1">
      <x v="16"/>
    </i>
    <i>
      <x v="12"/>
    </i>
    <i r="1">
      <x v="14"/>
    </i>
    <i r="1">
      <x v="16"/>
    </i>
    <i r="1">
      <x v="23"/>
    </i>
    <i r="1">
      <x v="28"/>
    </i>
    <i r="1">
      <x v="37"/>
    </i>
    <i r="1">
      <x v="39"/>
    </i>
    <i r="1">
      <x v="42"/>
    </i>
    <i r="1">
      <x v="43"/>
    </i>
    <i>
      <x v="13"/>
    </i>
    <i r="1">
      <x v="16"/>
    </i>
    <i>
      <x v="14"/>
    </i>
    <i r="1">
      <x v="16"/>
    </i>
    <i r="1">
      <x v="25"/>
    </i>
    <i>
      <x v="15"/>
    </i>
    <i r="1">
      <x v="16"/>
    </i>
    <i>
      <x v="16"/>
    </i>
    <i r="1">
      <x v="16"/>
    </i>
    <i r="1">
      <x v="29"/>
    </i>
    <i r="1">
      <x v="42"/>
    </i>
    <i>
      <x v="17"/>
    </i>
    <i r="1">
      <x v="16"/>
    </i>
    <i>
      <x v="18"/>
    </i>
    <i r="1">
      <x v="10"/>
    </i>
    <i r="1">
      <x v="16"/>
    </i>
    <i r="1">
      <x v="38"/>
    </i>
    <i>
      <x v="19"/>
    </i>
    <i r="1">
      <x v="16"/>
    </i>
    <i>
      <x v="20"/>
    </i>
    <i r="1">
      <x v="16"/>
    </i>
    <i>
      <x v="21"/>
    </i>
    <i r="1">
      <x v="16"/>
    </i>
    <i r="1">
      <x v="18"/>
    </i>
    <i r="1">
      <x v="24"/>
    </i>
    <i>
      <x v="22"/>
    </i>
    <i r="1">
      <x v="16"/>
    </i>
    <i>
      <x v="23"/>
    </i>
    <i r="1">
      <x v="15"/>
    </i>
    <i r="1">
      <x v="16"/>
    </i>
    <i r="1">
      <x v="38"/>
    </i>
    <i r="1">
      <x v="42"/>
    </i>
    <i>
      <x v="24"/>
    </i>
    <i r="1">
      <x v="16"/>
    </i>
    <i r="1">
      <x v="19"/>
    </i>
    <i>
      <x v="25"/>
    </i>
    <i r="1">
      <x v="16"/>
    </i>
    <i>
      <x v="26"/>
    </i>
    <i r="1">
      <x v="16"/>
    </i>
    <i r="1">
      <x v="35"/>
    </i>
    <i r="1">
      <x v="41"/>
    </i>
    <i>
      <x v="27"/>
    </i>
    <i r="1">
      <x v="16"/>
    </i>
    <i>
      <x v="28"/>
    </i>
    <i r="1">
      <x v="16"/>
    </i>
    <i r="1">
      <x v="42"/>
    </i>
    <i>
      <x v="29"/>
    </i>
    <i r="1">
      <x v="3"/>
    </i>
    <i r="1">
      <x v="10"/>
    </i>
    <i r="1">
      <x v="16"/>
    </i>
    <i r="1">
      <x v="34"/>
    </i>
    <i r="1">
      <x v="42"/>
    </i>
    <i>
      <x v="30"/>
    </i>
    <i r="1">
      <x v="16"/>
    </i>
    <i>
      <x v="31"/>
    </i>
    <i r="1">
      <x/>
    </i>
    <i r="1">
      <x v="1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6"/>
    </i>
    <i r="1">
      <x v="18"/>
    </i>
    <i r="1">
      <x v="26"/>
    </i>
    <i r="1">
      <x v="31"/>
    </i>
    <i r="1">
      <x v="32"/>
    </i>
    <i>
      <x v="32"/>
    </i>
    <i r="1">
      <x v="1"/>
    </i>
    <i r="1">
      <x v="26"/>
    </i>
    <i r="1">
      <x v="31"/>
    </i>
    <i>
      <x v="33"/>
    </i>
    <i r="1">
      <x v="4"/>
    </i>
    <i r="1">
      <x v="8"/>
    </i>
    <i r="1">
      <x v="9"/>
    </i>
    <i r="1">
      <x v="16"/>
    </i>
    <i r="1">
      <x v="26"/>
    </i>
    <i r="1">
      <x v="31"/>
    </i>
    <i r="1">
      <x v="32"/>
    </i>
    <i>
      <x v="34"/>
    </i>
    <i r="1">
      <x v="10"/>
    </i>
    <i>
      <x v="35"/>
    </i>
    <i r="1">
      <x v="10"/>
    </i>
    <i>
      <x v="36"/>
    </i>
    <i r="1">
      <x v="10"/>
    </i>
    <i r="1">
      <x v="16"/>
    </i>
    <i r="1">
      <x v="18"/>
    </i>
    <i r="1">
      <x v="42"/>
    </i>
    <i>
      <x v="37"/>
    </i>
    <i r="1">
      <x v="13"/>
    </i>
    <i r="1">
      <x v="16"/>
    </i>
    <i>
      <x v="38"/>
    </i>
    <i r="1">
      <x v="15"/>
    </i>
    <i r="1">
      <x v="16"/>
    </i>
    <i r="1">
      <x v="27"/>
    </i>
    <i r="1">
      <x v="38"/>
    </i>
    <i>
      <x v="39"/>
    </i>
    <i r="1">
      <x v="16"/>
    </i>
    <i>
      <x v="40"/>
    </i>
    <i r="1">
      <x v="16"/>
    </i>
    <i>
      <x v="41"/>
    </i>
    <i r="1">
      <x v="16"/>
    </i>
    <i>
      <x v="42"/>
    </i>
    <i r="1">
      <x v="16"/>
    </i>
    <i>
      <x v="43"/>
    </i>
    <i r="1">
      <x v="16"/>
    </i>
    <i>
      <x v="44"/>
    </i>
    <i r="1">
      <x v="30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0" cacheId="1" applyNumberFormats="0" applyBorderFormats="0" applyFontFormats="0" applyPatternFormats="0" applyAlignmentFormats="0" applyWidthHeightFormats="1" dataCaption="Values" updatedVersion="3" minRefreshableVersion="3" useAutoFormatting="1" itemPrintTitles="1" createdVersion="6" indent="0" outline="1" outlineData="1" multipleFieldFilters="0">
  <location ref="A4:E55" firstHeaderRow="1" firstDataRow="2" firstDataCol="1" rowPageCount="1" colPageCount="1"/>
  <pivotFields count="4">
    <pivotField axis="axisPage" showAll="0">
      <items count="71">
        <item x="2"/>
        <item x="3"/>
        <item x="5"/>
        <item x="6"/>
        <item x="7"/>
        <item x="8"/>
        <item x="12"/>
        <item x="14"/>
        <item x="15"/>
        <item x="16"/>
        <item x="19"/>
        <item x="20"/>
        <item x="21"/>
        <item x="24"/>
        <item x="26"/>
        <item x="28"/>
        <item x="30"/>
        <item x="32"/>
        <item x="34"/>
        <item x="35"/>
        <item x="36"/>
        <item x="37"/>
        <item x="38"/>
        <item x="40"/>
        <item x="41"/>
        <item x="42"/>
        <item x="44"/>
        <item x="45"/>
        <item x="46"/>
        <item x="47"/>
        <item x="48"/>
        <item x="52"/>
        <item x="55"/>
        <item x="57"/>
        <item x="58"/>
        <item x="62"/>
        <item x="63"/>
        <item x="64"/>
        <item x="69"/>
        <item x="0"/>
        <item x="1"/>
        <item x="4"/>
        <item x="9"/>
        <item x="10"/>
        <item x="11"/>
        <item x="13"/>
        <item x="17"/>
        <item x="18"/>
        <item x="22"/>
        <item x="23"/>
        <item x="25"/>
        <item x="27"/>
        <item x="29"/>
        <item x="31"/>
        <item x="33"/>
        <item x="39"/>
        <item x="43"/>
        <item x="49"/>
        <item x="50"/>
        <item x="51"/>
        <item x="53"/>
        <item x="54"/>
        <item x="56"/>
        <item x="59"/>
        <item x="60"/>
        <item x="61"/>
        <item x="65"/>
        <item x="66"/>
        <item x="67"/>
        <item x="68"/>
        <item t="default"/>
      </items>
    </pivotField>
    <pivotField axis="axisRow" showAll="0">
      <items count="51">
        <item x="14"/>
        <item x="15"/>
        <item x="16"/>
        <item x="34"/>
        <item x="10"/>
        <item x="35"/>
        <item x="36"/>
        <item x="37"/>
        <item x="9"/>
        <item x="29"/>
        <item x="30"/>
        <item x="4"/>
        <item x="17"/>
        <item x="39"/>
        <item x="18"/>
        <item x="40"/>
        <item x="27"/>
        <item x="41"/>
        <item x="24"/>
        <item x="31"/>
        <item x="42"/>
        <item x="43"/>
        <item x="22"/>
        <item x="44"/>
        <item x="45"/>
        <item x="25"/>
        <item x="19"/>
        <item x="20"/>
        <item x="1"/>
        <item x="48"/>
        <item x="49"/>
        <item x="12"/>
        <item x="28"/>
        <item x="3"/>
        <item x="13"/>
        <item x="23"/>
        <item x="0"/>
        <item x="2"/>
        <item x="5"/>
        <item x="6"/>
        <item x="7"/>
        <item x="8"/>
        <item x="11"/>
        <item x="21"/>
        <item x="26"/>
        <item x="32"/>
        <item x="33"/>
        <item x="38"/>
        <item x="46"/>
        <item x="47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 defaultSubtota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0" item="19" hier="-1"/>
  </pageFields>
  <dataFields count="1">
    <dataField name="Sum of Count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3:E8"/>
  <sheetViews>
    <sheetView workbookViewId="0">
      <selection activeCell="C23" sqref="C23"/>
    </sheetView>
  </sheetViews>
  <sheetFormatPr defaultRowHeight="15" x14ac:dyDescent="0.25"/>
  <cols>
    <col min="2" max="2" width="25.140625" customWidth="1"/>
    <col min="3" max="3" width="19.42578125" customWidth="1"/>
    <col min="4" max="4" width="18" customWidth="1"/>
    <col min="5" max="5" width="21.28515625" customWidth="1"/>
  </cols>
  <sheetData>
    <row r="3" spans="2:5" ht="18.75" x14ac:dyDescent="0.3">
      <c r="B3" s="1" t="s">
        <v>3</v>
      </c>
      <c r="C3" s="1" t="s">
        <v>4</v>
      </c>
      <c r="D3" t="s">
        <v>6</v>
      </c>
      <c r="E3" t="s">
        <v>7</v>
      </c>
    </row>
    <row r="4" spans="2:5" x14ac:dyDescent="0.25">
      <c r="B4" t="s">
        <v>0</v>
      </c>
      <c r="C4">
        <v>5</v>
      </c>
      <c r="D4">
        <v>2</v>
      </c>
      <c r="E4" s="12">
        <v>1</v>
      </c>
    </row>
    <row r="5" spans="2:5" x14ac:dyDescent="0.25">
      <c r="B5" t="s">
        <v>1</v>
      </c>
      <c r="C5">
        <v>603</v>
      </c>
      <c r="D5">
        <v>405</v>
      </c>
      <c r="E5" s="12">
        <v>61</v>
      </c>
    </row>
    <row r="6" spans="2:5" x14ac:dyDescent="0.25">
      <c r="B6" t="s">
        <v>2</v>
      </c>
      <c r="C6">
        <v>86</v>
      </c>
      <c r="D6">
        <v>36</v>
      </c>
      <c r="E6" s="12">
        <v>17</v>
      </c>
    </row>
    <row r="7" spans="2:5" ht="18.75" x14ac:dyDescent="0.3">
      <c r="B7" s="1" t="s">
        <v>5</v>
      </c>
      <c r="C7" s="1">
        <f>SUM(C4:C6)</f>
        <v>694</v>
      </c>
      <c r="D7" s="1">
        <f>SUM(D4:D6)</f>
        <v>443</v>
      </c>
      <c r="E7" s="1">
        <f>SUM(E4:E6)</f>
        <v>79</v>
      </c>
    </row>
    <row r="8" spans="2:5" ht="18.75" x14ac:dyDescent="0.3">
      <c r="D8" s="2">
        <f>D7/$C$7</f>
        <v>0.63832853025936598</v>
      </c>
      <c r="E8" s="2">
        <f>E7/$C$7</f>
        <v>0.1138328530259366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72"/>
  <sheetViews>
    <sheetView topLeftCell="A36" zoomScaleNormal="100" workbookViewId="0">
      <selection activeCell="A48" sqref="A48"/>
    </sheetView>
  </sheetViews>
  <sheetFormatPr defaultColWidth="27.42578125" defaultRowHeight="15" x14ac:dyDescent="0.25"/>
  <cols>
    <col min="1" max="1" width="76.42578125" style="7" bestFit="1" customWidth="1"/>
  </cols>
  <sheetData>
    <row r="1" spans="1:4" x14ac:dyDescent="0.25">
      <c r="A1" s="7" t="s">
        <v>74</v>
      </c>
      <c r="B1" t="s">
        <v>41</v>
      </c>
      <c r="C1" t="s">
        <v>42</v>
      </c>
      <c r="D1" t="s">
        <v>43</v>
      </c>
    </row>
    <row r="2" spans="1:4" x14ac:dyDescent="0.25">
      <c r="A2" s="14" t="s">
        <v>177</v>
      </c>
      <c r="B2" s="15" t="s">
        <v>31</v>
      </c>
      <c r="C2" s="15" t="s">
        <v>1</v>
      </c>
      <c r="D2" s="15">
        <v>1</v>
      </c>
    </row>
    <row r="3" spans="1:4" x14ac:dyDescent="0.25">
      <c r="A3" s="14" t="s">
        <v>103</v>
      </c>
      <c r="B3" s="15" t="s">
        <v>10</v>
      </c>
      <c r="C3" s="15" t="s">
        <v>2</v>
      </c>
      <c r="D3" s="15">
        <v>1</v>
      </c>
    </row>
    <row r="4" spans="1:4" x14ac:dyDescent="0.25">
      <c r="A4" s="14" t="s">
        <v>51</v>
      </c>
      <c r="B4" s="15" t="s">
        <v>24</v>
      </c>
      <c r="C4" s="15" t="s">
        <v>1</v>
      </c>
      <c r="D4" s="15">
        <v>3</v>
      </c>
    </row>
    <row r="5" spans="1:4" x14ac:dyDescent="0.25">
      <c r="A5" s="14" t="s">
        <v>52</v>
      </c>
      <c r="B5" s="15" t="s">
        <v>117</v>
      </c>
      <c r="C5" s="15" t="s">
        <v>1</v>
      </c>
      <c r="D5" s="15">
        <v>1</v>
      </c>
    </row>
    <row r="6" spans="1:4" x14ac:dyDescent="0.25">
      <c r="A6" s="14" t="s">
        <v>52</v>
      </c>
      <c r="B6" s="15" t="s">
        <v>11</v>
      </c>
      <c r="C6" s="15" t="s">
        <v>18</v>
      </c>
      <c r="D6" s="15">
        <v>1</v>
      </c>
    </row>
    <row r="7" spans="1:4" x14ac:dyDescent="0.25">
      <c r="A7" s="14" t="s">
        <v>52</v>
      </c>
      <c r="B7" s="15" t="s">
        <v>11</v>
      </c>
      <c r="C7" s="15" t="s">
        <v>1</v>
      </c>
      <c r="D7" s="15">
        <v>1</v>
      </c>
    </row>
    <row r="8" spans="1:4" x14ac:dyDescent="0.25">
      <c r="A8" s="14" t="s">
        <v>52</v>
      </c>
      <c r="B8" s="15" t="s">
        <v>11</v>
      </c>
      <c r="C8" s="15" t="s">
        <v>2</v>
      </c>
      <c r="D8" s="15">
        <v>3</v>
      </c>
    </row>
    <row r="9" spans="1:4" x14ac:dyDescent="0.25">
      <c r="A9" s="14" t="s">
        <v>52</v>
      </c>
      <c r="B9" s="15" t="s">
        <v>40</v>
      </c>
      <c r="C9" s="15" t="s">
        <v>2</v>
      </c>
      <c r="D9" s="15">
        <v>1</v>
      </c>
    </row>
    <row r="10" spans="1:4" x14ac:dyDescent="0.25">
      <c r="A10" s="14" t="s">
        <v>52</v>
      </c>
      <c r="B10" s="15" t="s">
        <v>53</v>
      </c>
      <c r="C10" s="15" t="s">
        <v>1</v>
      </c>
      <c r="D10" s="15">
        <v>2</v>
      </c>
    </row>
    <row r="11" spans="1:4" x14ac:dyDescent="0.25">
      <c r="A11" s="14" t="s">
        <v>52</v>
      </c>
      <c r="B11" s="15" t="s">
        <v>27</v>
      </c>
      <c r="C11" s="15" t="s">
        <v>2</v>
      </c>
      <c r="D11" s="15">
        <v>2</v>
      </c>
    </row>
    <row r="12" spans="1:4" x14ac:dyDescent="0.25">
      <c r="A12" s="14" t="s">
        <v>52</v>
      </c>
      <c r="B12" s="15" t="s">
        <v>24</v>
      </c>
      <c r="C12" s="15" t="s">
        <v>1</v>
      </c>
      <c r="D12" s="15">
        <v>1</v>
      </c>
    </row>
    <row r="13" spans="1:4" x14ac:dyDescent="0.25">
      <c r="A13" s="14" t="s">
        <v>52</v>
      </c>
      <c r="B13" s="15" t="s">
        <v>143</v>
      </c>
      <c r="C13" s="15" t="s">
        <v>1</v>
      </c>
      <c r="D13" s="15">
        <v>1</v>
      </c>
    </row>
    <row r="14" spans="1:4" x14ac:dyDescent="0.25">
      <c r="A14" s="14" t="s">
        <v>52</v>
      </c>
      <c r="B14" s="15" t="s">
        <v>55</v>
      </c>
      <c r="C14" s="15" t="s">
        <v>1</v>
      </c>
      <c r="D14" s="15">
        <v>1</v>
      </c>
    </row>
    <row r="15" spans="1:4" x14ac:dyDescent="0.25">
      <c r="A15" s="14" t="s">
        <v>52</v>
      </c>
      <c r="B15" s="15" t="s">
        <v>20</v>
      </c>
      <c r="C15" s="15" t="s">
        <v>1</v>
      </c>
      <c r="D15" s="15">
        <v>1</v>
      </c>
    </row>
    <row r="16" spans="1:4" x14ac:dyDescent="0.25">
      <c r="A16" s="14" t="s">
        <v>52</v>
      </c>
      <c r="B16" s="15" t="s">
        <v>59</v>
      </c>
      <c r="C16" s="15" t="s">
        <v>1</v>
      </c>
      <c r="D16" s="15">
        <v>1</v>
      </c>
    </row>
    <row r="17" spans="1:4" x14ac:dyDescent="0.25">
      <c r="A17" s="14" t="s">
        <v>52</v>
      </c>
      <c r="B17" s="15" t="s">
        <v>35</v>
      </c>
      <c r="C17" s="15" t="s">
        <v>1</v>
      </c>
      <c r="D17" s="15">
        <v>1</v>
      </c>
    </row>
    <row r="18" spans="1:4" x14ac:dyDescent="0.25">
      <c r="A18" s="14" t="s">
        <v>52</v>
      </c>
      <c r="B18" s="15" t="s">
        <v>31</v>
      </c>
      <c r="C18" s="15" t="s">
        <v>1</v>
      </c>
      <c r="D18" s="15">
        <v>2</v>
      </c>
    </row>
    <row r="19" spans="1:4" x14ac:dyDescent="0.25">
      <c r="A19" s="14" t="s">
        <v>52</v>
      </c>
      <c r="B19" s="15" t="s">
        <v>155</v>
      </c>
      <c r="C19" s="15" t="s">
        <v>1</v>
      </c>
      <c r="D19" s="15">
        <v>1</v>
      </c>
    </row>
    <row r="20" spans="1:4" x14ac:dyDescent="0.25">
      <c r="A20" s="14" t="s">
        <v>52</v>
      </c>
      <c r="B20" s="15" t="s">
        <v>23</v>
      </c>
      <c r="C20" s="15" t="s">
        <v>1</v>
      </c>
      <c r="D20" s="15">
        <v>3</v>
      </c>
    </row>
    <row r="21" spans="1:4" x14ac:dyDescent="0.25">
      <c r="A21" s="14" t="s">
        <v>52</v>
      </c>
      <c r="B21" s="15" t="s">
        <v>144</v>
      </c>
      <c r="C21" s="15" t="s">
        <v>1</v>
      </c>
      <c r="D21" s="15">
        <v>1</v>
      </c>
    </row>
    <row r="22" spans="1:4" x14ac:dyDescent="0.25">
      <c r="A22" s="14" t="s">
        <v>52</v>
      </c>
      <c r="B22" s="15" t="s">
        <v>56</v>
      </c>
      <c r="C22" s="15" t="s">
        <v>1</v>
      </c>
      <c r="D22" s="15">
        <v>3</v>
      </c>
    </row>
    <row r="23" spans="1:4" x14ac:dyDescent="0.25">
      <c r="A23" s="14" t="s">
        <v>52</v>
      </c>
      <c r="B23" s="15" t="s">
        <v>92</v>
      </c>
      <c r="C23" s="15" t="s">
        <v>1</v>
      </c>
      <c r="D23" s="15">
        <v>1</v>
      </c>
    </row>
    <row r="24" spans="1:4" x14ac:dyDescent="0.25">
      <c r="A24" s="14" t="s">
        <v>57</v>
      </c>
      <c r="B24" s="15" t="s">
        <v>55</v>
      </c>
      <c r="C24" s="15" t="s">
        <v>1</v>
      </c>
      <c r="D24" s="15">
        <v>1</v>
      </c>
    </row>
    <row r="25" spans="1:4" x14ac:dyDescent="0.25">
      <c r="A25" s="14" t="s">
        <v>58</v>
      </c>
      <c r="B25" s="15" t="s">
        <v>11</v>
      </c>
      <c r="C25" s="15" t="s">
        <v>1</v>
      </c>
      <c r="D25" s="15">
        <v>1</v>
      </c>
    </row>
    <row r="26" spans="1:4" x14ac:dyDescent="0.25">
      <c r="A26" s="14" t="s">
        <v>58</v>
      </c>
      <c r="B26" s="15" t="s">
        <v>161</v>
      </c>
      <c r="C26" s="15" t="s">
        <v>1</v>
      </c>
      <c r="D26" s="15">
        <v>1</v>
      </c>
    </row>
    <row r="27" spans="1:4" x14ac:dyDescent="0.25">
      <c r="A27" s="14" t="s">
        <v>58</v>
      </c>
      <c r="B27" s="15" t="s">
        <v>53</v>
      </c>
      <c r="C27" s="15" t="s">
        <v>1</v>
      </c>
      <c r="D27" s="15">
        <v>1</v>
      </c>
    </row>
    <row r="28" spans="1:4" x14ac:dyDescent="0.25">
      <c r="A28" s="14" t="s">
        <v>58</v>
      </c>
      <c r="B28" s="15" t="s">
        <v>27</v>
      </c>
      <c r="C28" s="15" t="s">
        <v>18</v>
      </c>
      <c r="D28" s="15">
        <v>1</v>
      </c>
    </row>
    <row r="29" spans="1:4" x14ac:dyDescent="0.25">
      <c r="A29" s="14" t="s">
        <v>58</v>
      </c>
      <c r="B29" s="15" t="s">
        <v>27</v>
      </c>
      <c r="C29" s="15" t="s">
        <v>1</v>
      </c>
      <c r="D29" s="15">
        <v>2</v>
      </c>
    </row>
    <row r="30" spans="1:4" x14ac:dyDescent="0.25">
      <c r="A30" s="14" t="s">
        <v>58</v>
      </c>
      <c r="B30" s="15" t="s">
        <v>143</v>
      </c>
      <c r="C30" s="15" t="s">
        <v>1</v>
      </c>
      <c r="D30" s="15">
        <v>2</v>
      </c>
    </row>
    <row r="31" spans="1:4" x14ac:dyDescent="0.25">
      <c r="A31" s="14" t="s">
        <v>58</v>
      </c>
      <c r="B31" s="15" t="s">
        <v>31</v>
      </c>
      <c r="C31" s="15" t="s">
        <v>1</v>
      </c>
      <c r="D31" s="15">
        <v>2</v>
      </c>
    </row>
    <row r="32" spans="1:4" x14ac:dyDescent="0.25">
      <c r="A32" s="14" t="s">
        <v>58</v>
      </c>
      <c r="B32" s="15" t="s">
        <v>141</v>
      </c>
      <c r="C32" s="15" t="s">
        <v>18</v>
      </c>
      <c r="D32" s="15">
        <v>1</v>
      </c>
    </row>
    <row r="33" spans="1:4" x14ac:dyDescent="0.25">
      <c r="A33" s="14" t="s">
        <v>58</v>
      </c>
      <c r="B33" s="15" t="s">
        <v>141</v>
      </c>
      <c r="C33" s="15" t="s">
        <v>1</v>
      </c>
      <c r="D33" s="15">
        <v>1</v>
      </c>
    </row>
    <row r="34" spans="1:4" x14ac:dyDescent="0.25">
      <c r="A34" s="14" t="s">
        <v>58</v>
      </c>
      <c r="B34" s="15" t="s">
        <v>144</v>
      </c>
      <c r="C34" s="15" t="s">
        <v>18</v>
      </c>
      <c r="D34" s="15">
        <v>1</v>
      </c>
    </row>
    <row r="35" spans="1:4" x14ac:dyDescent="0.25">
      <c r="A35" s="14" t="s">
        <v>178</v>
      </c>
      <c r="B35" s="15" t="s">
        <v>144</v>
      </c>
      <c r="C35" s="15" t="s">
        <v>18</v>
      </c>
      <c r="D35" s="15">
        <v>1</v>
      </c>
    </row>
    <row r="36" spans="1:4" x14ac:dyDescent="0.25">
      <c r="A36" s="14" t="s">
        <v>77</v>
      </c>
      <c r="B36" s="15" t="s">
        <v>23</v>
      </c>
      <c r="C36" s="15" t="s">
        <v>2</v>
      </c>
      <c r="D36" s="15">
        <v>1</v>
      </c>
    </row>
    <row r="37" spans="1:4" x14ac:dyDescent="0.25">
      <c r="A37" s="14" t="s">
        <v>78</v>
      </c>
      <c r="B37" s="15" t="s">
        <v>143</v>
      </c>
      <c r="C37" s="15" t="s">
        <v>1</v>
      </c>
      <c r="D37" s="15">
        <v>1</v>
      </c>
    </row>
    <row r="38" spans="1:4" x14ac:dyDescent="0.25">
      <c r="A38" s="14" t="s">
        <v>61</v>
      </c>
      <c r="B38" s="15" t="s">
        <v>141</v>
      </c>
      <c r="C38" s="15" t="s">
        <v>1</v>
      </c>
      <c r="D38" s="15">
        <v>1</v>
      </c>
    </row>
    <row r="39" spans="1:4" x14ac:dyDescent="0.25">
      <c r="A39" s="14" t="s">
        <v>62</v>
      </c>
      <c r="B39" s="15" t="s">
        <v>11</v>
      </c>
      <c r="C39" s="15" t="s">
        <v>18</v>
      </c>
      <c r="D39" s="15">
        <v>1</v>
      </c>
    </row>
    <row r="40" spans="1:4" x14ac:dyDescent="0.25">
      <c r="A40" s="14" t="s">
        <v>62</v>
      </c>
      <c r="B40" s="15" t="s">
        <v>11</v>
      </c>
      <c r="C40" s="15" t="s">
        <v>2</v>
      </c>
      <c r="D40" s="15">
        <v>1</v>
      </c>
    </row>
    <row r="41" spans="1:4" x14ac:dyDescent="0.25">
      <c r="A41" s="14" t="s">
        <v>158</v>
      </c>
      <c r="B41" s="15" t="s">
        <v>32</v>
      </c>
      <c r="C41" s="15" t="s">
        <v>2</v>
      </c>
      <c r="D41" s="15">
        <v>1</v>
      </c>
    </row>
    <row r="42" spans="1:4" x14ac:dyDescent="0.25">
      <c r="A42" s="14" t="s">
        <v>179</v>
      </c>
      <c r="B42" s="15" t="s">
        <v>28</v>
      </c>
      <c r="C42" s="15" t="s">
        <v>1</v>
      </c>
      <c r="D42" s="15">
        <v>1</v>
      </c>
    </row>
    <row r="43" spans="1:4" x14ac:dyDescent="0.25">
      <c r="A43" s="14" t="s">
        <v>63</v>
      </c>
      <c r="B43" s="15" t="s">
        <v>27</v>
      </c>
      <c r="C43" s="15" t="s">
        <v>1</v>
      </c>
      <c r="D43" s="15">
        <v>1</v>
      </c>
    </row>
    <row r="44" spans="1:4" x14ac:dyDescent="0.25">
      <c r="A44" s="14" t="s">
        <v>180</v>
      </c>
      <c r="B44" s="15" t="s">
        <v>11</v>
      </c>
      <c r="C44" s="15" t="s">
        <v>2</v>
      </c>
      <c r="D44" s="15">
        <v>1</v>
      </c>
    </row>
    <row r="45" spans="1:4" x14ac:dyDescent="0.25">
      <c r="A45" s="14" t="s">
        <v>181</v>
      </c>
      <c r="B45" s="15" t="s">
        <v>24</v>
      </c>
      <c r="C45" s="15" t="s">
        <v>1</v>
      </c>
      <c r="D45" s="15">
        <v>1</v>
      </c>
    </row>
    <row r="46" spans="1:4" x14ac:dyDescent="0.25">
      <c r="A46" s="14" t="s">
        <v>182</v>
      </c>
      <c r="B46" s="15" t="s">
        <v>140</v>
      </c>
      <c r="C46" s="15" t="s">
        <v>1</v>
      </c>
      <c r="D46" s="15">
        <v>2</v>
      </c>
    </row>
    <row r="47" spans="1:4" x14ac:dyDescent="0.25">
      <c r="A47" s="14" t="s">
        <v>183</v>
      </c>
      <c r="B47" s="15" t="s">
        <v>11</v>
      </c>
      <c r="C47" s="15" t="s">
        <v>1</v>
      </c>
      <c r="D47" s="15">
        <v>1</v>
      </c>
    </row>
    <row r="48" spans="1:4" ht="30" x14ac:dyDescent="0.25">
      <c r="A48" s="14" t="s">
        <v>184</v>
      </c>
      <c r="B48" s="15" t="s">
        <v>136</v>
      </c>
      <c r="C48" s="15" t="s">
        <v>1</v>
      </c>
      <c r="D48" s="15">
        <v>1</v>
      </c>
    </row>
    <row r="49" spans="1:4" x14ac:dyDescent="0.25">
      <c r="A49" s="14" t="s">
        <v>185</v>
      </c>
      <c r="B49" s="15" t="s">
        <v>23</v>
      </c>
      <c r="C49" s="15" t="s">
        <v>18</v>
      </c>
      <c r="D49" s="15">
        <v>1</v>
      </c>
    </row>
    <row r="50" spans="1:4" x14ac:dyDescent="0.25">
      <c r="A50" s="14" t="s">
        <v>79</v>
      </c>
      <c r="B50" s="15" t="s">
        <v>144</v>
      </c>
      <c r="C50" s="15" t="s">
        <v>2</v>
      </c>
      <c r="D50" s="15">
        <v>1</v>
      </c>
    </row>
    <row r="51" spans="1:4" x14ac:dyDescent="0.25">
      <c r="A51" s="14" t="s">
        <v>65</v>
      </c>
      <c r="B51" s="15" t="s">
        <v>11</v>
      </c>
      <c r="C51" s="15" t="s">
        <v>1</v>
      </c>
      <c r="D51" s="15">
        <v>1</v>
      </c>
    </row>
    <row r="52" spans="1:4" x14ac:dyDescent="0.25">
      <c r="A52" s="14" t="s">
        <v>65</v>
      </c>
      <c r="B52" s="15" t="s">
        <v>24</v>
      </c>
      <c r="C52" s="15" t="s">
        <v>1</v>
      </c>
      <c r="D52" s="15">
        <v>1</v>
      </c>
    </row>
    <row r="53" spans="1:4" x14ac:dyDescent="0.25">
      <c r="A53" s="14" t="s">
        <v>65</v>
      </c>
      <c r="B53" s="15" t="s">
        <v>66</v>
      </c>
      <c r="C53" s="15" t="s">
        <v>1</v>
      </c>
      <c r="D53" s="15">
        <v>1</v>
      </c>
    </row>
    <row r="54" spans="1:4" x14ac:dyDescent="0.25">
      <c r="A54" s="14" t="s">
        <v>186</v>
      </c>
      <c r="B54" s="15" t="s">
        <v>11</v>
      </c>
      <c r="C54" s="15" t="s">
        <v>2</v>
      </c>
      <c r="D54" s="15">
        <v>1</v>
      </c>
    </row>
    <row r="55" spans="1:4" x14ac:dyDescent="0.25">
      <c r="A55" s="14" t="s">
        <v>187</v>
      </c>
      <c r="B55" s="15" t="s">
        <v>24</v>
      </c>
      <c r="C55" s="15" t="s">
        <v>2</v>
      </c>
      <c r="D55" s="15">
        <v>1</v>
      </c>
    </row>
    <row r="56" spans="1:4" x14ac:dyDescent="0.25">
      <c r="A56" s="14" t="s">
        <v>187</v>
      </c>
      <c r="B56" s="15" t="s">
        <v>23</v>
      </c>
      <c r="C56" s="15" t="s">
        <v>2</v>
      </c>
      <c r="D56" s="15">
        <v>1</v>
      </c>
    </row>
    <row r="57" spans="1:4" x14ac:dyDescent="0.25">
      <c r="A57" s="14" t="s">
        <v>187</v>
      </c>
      <c r="B57" s="15" t="s">
        <v>140</v>
      </c>
      <c r="C57" s="15" t="s">
        <v>1</v>
      </c>
      <c r="D57" s="15">
        <v>1</v>
      </c>
    </row>
    <row r="58" spans="1:4" x14ac:dyDescent="0.25">
      <c r="A58" s="14" t="s">
        <v>187</v>
      </c>
      <c r="B58" s="15" t="s">
        <v>144</v>
      </c>
      <c r="C58" s="15" t="s">
        <v>1</v>
      </c>
      <c r="D58" s="15">
        <v>1</v>
      </c>
    </row>
    <row r="59" spans="1:4" x14ac:dyDescent="0.25">
      <c r="A59" s="14" t="s">
        <v>188</v>
      </c>
      <c r="B59" s="15" t="s">
        <v>24</v>
      </c>
      <c r="C59" s="15" t="s">
        <v>1</v>
      </c>
      <c r="D59" s="15">
        <v>1</v>
      </c>
    </row>
    <row r="60" spans="1:4" x14ac:dyDescent="0.25">
      <c r="A60" s="14" t="s">
        <v>168</v>
      </c>
      <c r="B60" s="15" t="s">
        <v>88</v>
      </c>
      <c r="C60" s="15" t="s">
        <v>1</v>
      </c>
      <c r="D60" s="15">
        <v>1</v>
      </c>
    </row>
    <row r="61" spans="1:4" x14ac:dyDescent="0.25">
      <c r="A61" s="14" t="s">
        <v>67</v>
      </c>
      <c r="B61" s="15" t="s">
        <v>11</v>
      </c>
      <c r="C61" s="15" t="s">
        <v>1</v>
      </c>
      <c r="D61" s="15">
        <v>2</v>
      </c>
    </row>
    <row r="62" spans="1:4" x14ac:dyDescent="0.25">
      <c r="A62" s="14" t="s">
        <v>68</v>
      </c>
      <c r="B62" s="15" t="s">
        <v>143</v>
      </c>
      <c r="C62" s="15" t="s">
        <v>2</v>
      </c>
      <c r="D62" s="15">
        <v>1</v>
      </c>
    </row>
    <row r="63" spans="1:4" x14ac:dyDescent="0.25">
      <c r="A63" s="14" t="s">
        <v>68</v>
      </c>
      <c r="B63" s="14" t="s">
        <v>30</v>
      </c>
      <c r="C63" s="14" t="s">
        <v>1</v>
      </c>
      <c r="D63" s="14">
        <v>1</v>
      </c>
    </row>
    <row r="64" spans="1:4" x14ac:dyDescent="0.25">
      <c r="A64" s="14" t="s">
        <v>68</v>
      </c>
      <c r="B64" s="15" t="s">
        <v>136</v>
      </c>
      <c r="C64" s="15" t="s">
        <v>1</v>
      </c>
      <c r="D64" s="15">
        <v>1</v>
      </c>
    </row>
    <row r="65" spans="1:4" x14ac:dyDescent="0.25">
      <c r="A65" s="14" t="s">
        <v>170</v>
      </c>
      <c r="B65" s="15" t="s">
        <v>143</v>
      </c>
      <c r="C65" s="15" t="s">
        <v>2</v>
      </c>
      <c r="D65" s="15">
        <v>1</v>
      </c>
    </row>
    <row r="66" spans="1:4" x14ac:dyDescent="0.25">
      <c r="A66" s="14" t="s">
        <v>172</v>
      </c>
      <c r="B66" s="15" t="s">
        <v>29</v>
      </c>
      <c r="C66" s="15" t="s">
        <v>1</v>
      </c>
      <c r="D66" s="15">
        <v>1</v>
      </c>
    </row>
    <row r="67" spans="1:4" x14ac:dyDescent="0.25">
      <c r="A67" s="14" t="s">
        <v>189</v>
      </c>
      <c r="B67" s="15" t="s">
        <v>31</v>
      </c>
      <c r="C67" s="15" t="s">
        <v>1</v>
      </c>
      <c r="D67" s="15">
        <v>1</v>
      </c>
    </row>
    <row r="68" spans="1:4" ht="30" x14ac:dyDescent="0.25">
      <c r="A68" s="14" t="s">
        <v>190</v>
      </c>
      <c r="B68" s="15" t="s">
        <v>31</v>
      </c>
      <c r="C68" s="15" t="s">
        <v>1</v>
      </c>
      <c r="D68" s="15">
        <v>1</v>
      </c>
    </row>
    <row r="69" spans="1:4" x14ac:dyDescent="0.25">
      <c r="A69" s="14" t="s">
        <v>191</v>
      </c>
      <c r="B69" s="14" t="s">
        <v>29</v>
      </c>
      <c r="C69" s="14" t="s">
        <v>1</v>
      </c>
      <c r="D69" s="14">
        <v>1</v>
      </c>
    </row>
    <row r="70" spans="1:4" x14ac:dyDescent="0.25">
      <c r="A70" s="7" t="s">
        <v>71</v>
      </c>
      <c r="B70" t="s">
        <v>144</v>
      </c>
      <c r="C70" t="s">
        <v>18</v>
      </c>
      <c r="D70">
        <v>1</v>
      </c>
    </row>
    <row r="71" spans="1:4" x14ac:dyDescent="0.25">
      <c r="A71" s="7" t="s">
        <v>71</v>
      </c>
      <c r="B71" t="s">
        <v>56</v>
      </c>
      <c r="C71" t="s">
        <v>1</v>
      </c>
      <c r="D71">
        <v>1</v>
      </c>
    </row>
    <row r="72" spans="1:4" ht="18.75" x14ac:dyDescent="0.3">
      <c r="A72" s="13" t="s">
        <v>5</v>
      </c>
      <c r="B72" s="13"/>
      <c r="C72" s="13"/>
      <c r="D72" s="13">
        <f>SUM(D2:D71)</f>
        <v>86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273"/>
  <sheetViews>
    <sheetView workbookViewId="0">
      <selection activeCell="D273" sqref="D273"/>
    </sheetView>
  </sheetViews>
  <sheetFormatPr defaultRowHeight="15" x14ac:dyDescent="0.25"/>
  <cols>
    <col min="1" max="1" width="81" bestFit="1" customWidth="1"/>
    <col min="2" max="2" width="58.85546875" bestFit="1" customWidth="1"/>
    <col min="3" max="3" width="16.5703125" bestFit="1" customWidth="1"/>
    <col min="4" max="4" width="17.7109375" bestFit="1" customWidth="1"/>
  </cols>
  <sheetData>
    <row r="1" spans="1:4" x14ac:dyDescent="0.25">
      <c r="A1" t="s">
        <v>74</v>
      </c>
      <c r="B1" t="s">
        <v>41</v>
      </c>
      <c r="C1" t="s">
        <v>42</v>
      </c>
      <c r="D1" t="s">
        <v>43</v>
      </c>
    </row>
    <row r="2" spans="1:4" x14ac:dyDescent="0.25">
      <c r="A2" t="s">
        <v>135</v>
      </c>
      <c r="B2" t="s">
        <v>127</v>
      </c>
      <c r="C2" t="s">
        <v>1</v>
      </c>
      <c r="D2">
        <v>1</v>
      </c>
    </row>
    <row r="3" spans="1:4" x14ac:dyDescent="0.25">
      <c r="A3" t="s">
        <v>135</v>
      </c>
      <c r="B3" t="s">
        <v>81</v>
      </c>
      <c r="C3" t="s">
        <v>2</v>
      </c>
      <c r="D3">
        <v>1</v>
      </c>
    </row>
    <row r="4" spans="1:4" x14ac:dyDescent="0.25">
      <c r="A4" t="s">
        <v>135</v>
      </c>
      <c r="B4" t="s">
        <v>136</v>
      </c>
      <c r="C4" t="s">
        <v>1</v>
      </c>
      <c r="D4">
        <v>1</v>
      </c>
    </row>
    <row r="5" spans="1:4" x14ac:dyDescent="0.25">
      <c r="A5" t="s">
        <v>135</v>
      </c>
      <c r="B5" t="s">
        <v>56</v>
      </c>
      <c r="C5" t="s">
        <v>1</v>
      </c>
      <c r="D5">
        <v>1</v>
      </c>
    </row>
    <row r="6" spans="1:4" x14ac:dyDescent="0.25">
      <c r="A6" t="s">
        <v>137</v>
      </c>
      <c r="B6" t="s">
        <v>53</v>
      </c>
      <c r="C6" t="s">
        <v>1</v>
      </c>
      <c r="D6">
        <v>1</v>
      </c>
    </row>
    <row r="7" spans="1:4" x14ac:dyDescent="0.25">
      <c r="A7" t="s">
        <v>137</v>
      </c>
      <c r="B7" t="s">
        <v>138</v>
      </c>
      <c r="C7" t="s">
        <v>1</v>
      </c>
      <c r="D7">
        <v>1</v>
      </c>
    </row>
    <row r="8" spans="1:4" x14ac:dyDescent="0.25">
      <c r="A8" t="s">
        <v>137</v>
      </c>
      <c r="B8" t="s">
        <v>139</v>
      </c>
      <c r="C8" t="s">
        <v>1</v>
      </c>
      <c r="D8">
        <v>1</v>
      </c>
    </row>
    <row r="9" spans="1:4" x14ac:dyDescent="0.25">
      <c r="A9" t="s">
        <v>137</v>
      </c>
      <c r="B9" t="s">
        <v>140</v>
      </c>
      <c r="C9" t="s">
        <v>2</v>
      </c>
      <c r="D9">
        <v>2</v>
      </c>
    </row>
    <row r="10" spans="1:4" x14ac:dyDescent="0.25">
      <c r="A10" t="s">
        <v>101</v>
      </c>
      <c r="B10" t="s">
        <v>141</v>
      </c>
      <c r="C10" t="s">
        <v>1</v>
      </c>
      <c r="D10">
        <v>1</v>
      </c>
    </row>
    <row r="11" spans="1:4" x14ac:dyDescent="0.25">
      <c r="A11" t="s">
        <v>102</v>
      </c>
      <c r="B11" t="s">
        <v>40</v>
      </c>
      <c r="C11" t="s">
        <v>1</v>
      </c>
      <c r="D11">
        <v>1</v>
      </c>
    </row>
    <row r="12" spans="1:4" x14ac:dyDescent="0.25">
      <c r="A12" t="s">
        <v>142</v>
      </c>
      <c r="B12" t="s">
        <v>88</v>
      </c>
      <c r="C12" t="s">
        <v>1</v>
      </c>
      <c r="D12">
        <v>1</v>
      </c>
    </row>
    <row r="13" spans="1:4" x14ac:dyDescent="0.25">
      <c r="A13" t="s">
        <v>104</v>
      </c>
      <c r="B13" t="s">
        <v>143</v>
      </c>
      <c r="C13" t="s">
        <v>2</v>
      </c>
      <c r="D13">
        <v>1</v>
      </c>
    </row>
    <row r="14" spans="1:4" x14ac:dyDescent="0.25">
      <c r="A14" t="s">
        <v>104</v>
      </c>
      <c r="B14" t="s">
        <v>118</v>
      </c>
      <c r="C14" t="s">
        <v>1</v>
      </c>
      <c r="D14">
        <v>1</v>
      </c>
    </row>
    <row r="15" spans="1:4" x14ac:dyDescent="0.25">
      <c r="A15" t="s">
        <v>104</v>
      </c>
      <c r="B15" t="s">
        <v>10</v>
      </c>
      <c r="C15" t="s">
        <v>2</v>
      </c>
      <c r="D15">
        <v>1</v>
      </c>
    </row>
    <row r="16" spans="1:4" x14ac:dyDescent="0.25">
      <c r="A16" t="s">
        <v>8</v>
      </c>
      <c r="B16" t="s">
        <v>117</v>
      </c>
      <c r="C16" t="s">
        <v>1</v>
      </c>
      <c r="D16">
        <v>1</v>
      </c>
    </row>
    <row r="17" spans="1:4" x14ac:dyDescent="0.25">
      <c r="A17" t="s">
        <v>8</v>
      </c>
      <c r="B17" t="s">
        <v>11</v>
      </c>
      <c r="C17" t="s">
        <v>1</v>
      </c>
      <c r="D17">
        <v>3</v>
      </c>
    </row>
    <row r="18" spans="1:4" x14ac:dyDescent="0.25">
      <c r="A18" t="s">
        <v>8</v>
      </c>
      <c r="B18" t="s">
        <v>11</v>
      </c>
      <c r="C18" t="s">
        <v>2</v>
      </c>
      <c r="D18">
        <v>2</v>
      </c>
    </row>
    <row r="19" spans="1:4" x14ac:dyDescent="0.25">
      <c r="A19" t="s">
        <v>8</v>
      </c>
      <c r="B19" t="s">
        <v>85</v>
      </c>
      <c r="C19" t="s">
        <v>1</v>
      </c>
      <c r="D19">
        <v>1</v>
      </c>
    </row>
    <row r="20" spans="1:4" x14ac:dyDescent="0.25">
      <c r="A20" t="s">
        <v>8</v>
      </c>
      <c r="B20" t="s">
        <v>53</v>
      </c>
      <c r="C20" t="s">
        <v>1</v>
      </c>
      <c r="D20">
        <v>1</v>
      </c>
    </row>
    <row r="21" spans="1:4" x14ac:dyDescent="0.25">
      <c r="A21" t="s">
        <v>8</v>
      </c>
      <c r="B21" t="s">
        <v>27</v>
      </c>
      <c r="C21" t="s">
        <v>1</v>
      </c>
      <c r="D21">
        <v>1</v>
      </c>
    </row>
    <row r="22" spans="1:4" x14ac:dyDescent="0.25">
      <c r="A22" t="s">
        <v>8</v>
      </c>
      <c r="B22" t="s">
        <v>24</v>
      </c>
      <c r="C22" t="s">
        <v>1</v>
      </c>
      <c r="D22">
        <v>1</v>
      </c>
    </row>
    <row r="23" spans="1:4" x14ac:dyDescent="0.25">
      <c r="A23" t="s">
        <v>8</v>
      </c>
      <c r="B23" t="s">
        <v>143</v>
      </c>
      <c r="C23" t="s">
        <v>1</v>
      </c>
      <c r="D23">
        <v>1</v>
      </c>
    </row>
    <row r="24" spans="1:4" x14ac:dyDescent="0.25">
      <c r="A24" t="s">
        <v>8</v>
      </c>
      <c r="B24" t="s">
        <v>23</v>
      </c>
      <c r="C24" t="s">
        <v>1</v>
      </c>
      <c r="D24">
        <v>1</v>
      </c>
    </row>
    <row r="25" spans="1:4" x14ac:dyDescent="0.25">
      <c r="A25" t="s">
        <v>8</v>
      </c>
      <c r="B25" t="s">
        <v>76</v>
      </c>
      <c r="C25" t="s">
        <v>1</v>
      </c>
      <c r="D25">
        <v>2</v>
      </c>
    </row>
    <row r="26" spans="1:4" x14ac:dyDescent="0.25">
      <c r="A26" t="s">
        <v>8</v>
      </c>
      <c r="B26" t="s">
        <v>141</v>
      </c>
      <c r="C26" t="s">
        <v>1</v>
      </c>
      <c r="D26">
        <v>1</v>
      </c>
    </row>
    <row r="27" spans="1:4" x14ac:dyDescent="0.25">
      <c r="A27" t="s">
        <v>8</v>
      </c>
      <c r="B27" t="s">
        <v>139</v>
      </c>
      <c r="C27" t="s">
        <v>1</v>
      </c>
      <c r="D27">
        <v>2</v>
      </c>
    </row>
    <row r="28" spans="1:4" x14ac:dyDescent="0.25">
      <c r="A28" t="s">
        <v>8</v>
      </c>
      <c r="B28" t="s">
        <v>136</v>
      </c>
      <c r="C28" t="s">
        <v>1</v>
      </c>
      <c r="D28">
        <v>11</v>
      </c>
    </row>
    <row r="29" spans="1:4" x14ac:dyDescent="0.25">
      <c r="A29" t="s">
        <v>8</v>
      </c>
      <c r="B29" t="s">
        <v>140</v>
      </c>
      <c r="C29" t="s">
        <v>1</v>
      </c>
      <c r="D29">
        <v>1</v>
      </c>
    </row>
    <row r="30" spans="1:4" x14ac:dyDescent="0.25">
      <c r="A30" t="s">
        <v>8</v>
      </c>
      <c r="B30" t="s">
        <v>144</v>
      </c>
      <c r="C30" t="s">
        <v>18</v>
      </c>
      <c r="D30">
        <v>1</v>
      </c>
    </row>
    <row r="31" spans="1:4" x14ac:dyDescent="0.25">
      <c r="A31" t="s">
        <v>8</v>
      </c>
      <c r="B31" t="s">
        <v>10</v>
      </c>
      <c r="C31" t="s">
        <v>1</v>
      </c>
      <c r="D31">
        <v>1</v>
      </c>
    </row>
    <row r="32" spans="1:4" x14ac:dyDescent="0.25">
      <c r="A32" t="s">
        <v>105</v>
      </c>
      <c r="B32" t="s">
        <v>85</v>
      </c>
      <c r="C32" t="s">
        <v>1</v>
      </c>
      <c r="D32">
        <v>1</v>
      </c>
    </row>
    <row r="33" spans="1:4" x14ac:dyDescent="0.25">
      <c r="A33" t="s">
        <v>105</v>
      </c>
      <c r="B33" t="s">
        <v>59</v>
      </c>
      <c r="C33" t="s">
        <v>1</v>
      </c>
      <c r="D33">
        <v>1</v>
      </c>
    </row>
    <row r="34" spans="1:4" x14ac:dyDescent="0.25">
      <c r="A34" t="s">
        <v>105</v>
      </c>
      <c r="B34" t="s">
        <v>140</v>
      </c>
      <c r="C34" t="s">
        <v>1</v>
      </c>
      <c r="D34">
        <v>1</v>
      </c>
    </row>
    <row r="35" spans="1:4" x14ac:dyDescent="0.25">
      <c r="A35" t="s">
        <v>105</v>
      </c>
      <c r="B35" t="s">
        <v>10</v>
      </c>
      <c r="C35" t="s">
        <v>2</v>
      </c>
      <c r="D35">
        <v>1</v>
      </c>
    </row>
    <row r="36" spans="1:4" x14ac:dyDescent="0.25">
      <c r="A36" t="s">
        <v>106</v>
      </c>
      <c r="B36" t="s">
        <v>139</v>
      </c>
      <c r="C36" t="s">
        <v>1</v>
      </c>
      <c r="D36">
        <v>3</v>
      </c>
    </row>
    <row r="37" spans="1:4" x14ac:dyDescent="0.25">
      <c r="A37" t="s">
        <v>106</v>
      </c>
      <c r="B37" t="s">
        <v>136</v>
      </c>
      <c r="C37" t="s">
        <v>1</v>
      </c>
      <c r="D37">
        <v>5</v>
      </c>
    </row>
    <row r="38" spans="1:4" x14ac:dyDescent="0.25">
      <c r="A38" t="s">
        <v>106</v>
      </c>
      <c r="B38" t="s">
        <v>140</v>
      </c>
      <c r="C38" t="s">
        <v>1</v>
      </c>
      <c r="D38">
        <v>1</v>
      </c>
    </row>
    <row r="39" spans="1:4" x14ac:dyDescent="0.25">
      <c r="A39" t="s">
        <v>106</v>
      </c>
      <c r="B39" t="s">
        <v>56</v>
      </c>
      <c r="C39" t="s">
        <v>1</v>
      </c>
      <c r="D39">
        <v>1</v>
      </c>
    </row>
    <row r="40" spans="1:4" x14ac:dyDescent="0.25">
      <c r="A40" t="s">
        <v>145</v>
      </c>
      <c r="B40" t="s">
        <v>139</v>
      </c>
      <c r="C40" t="s">
        <v>1</v>
      </c>
      <c r="D40">
        <v>1</v>
      </c>
    </row>
    <row r="41" spans="1:4" x14ac:dyDescent="0.25">
      <c r="A41" t="s">
        <v>145</v>
      </c>
      <c r="B41" t="s">
        <v>140</v>
      </c>
      <c r="C41" t="s">
        <v>1</v>
      </c>
      <c r="D41">
        <v>1</v>
      </c>
    </row>
    <row r="42" spans="1:4" x14ac:dyDescent="0.25">
      <c r="A42" t="s">
        <v>146</v>
      </c>
      <c r="B42" t="s">
        <v>40</v>
      </c>
      <c r="C42" t="s">
        <v>1</v>
      </c>
      <c r="D42">
        <v>1</v>
      </c>
    </row>
    <row r="43" spans="1:4" x14ac:dyDescent="0.25">
      <c r="A43" t="s">
        <v>146</v>
      </c>
      <c r="B43" t="s">
        <v>138</v>
      </c>
      <c r="C43" t="s">
        <v>1</v>
      </c>
      <c r="D43">
        <v>1</v>
      </c>
    </row>
    <row r="44" spans="1:4" x14ac:dyDescent="0.25">
      <c r="A44" t="s">
        <v>147</v>
      </c>
      <c r="B44" t="s">
        <v>23</v>
      </c>
      <c r="C44" t="s">
        <v>1</v>
      </c>
      <c r="D44">
        <v>1</v>
      </c>
    </row>
    <row r="45" spans="1:4" x14ac:dyDescent="0.25">
      <c r="A45" t="s">
        <v>107</v>
      </c>
      <c r="B45" t="s">
        <v>139</v>
      </c>
      <c r="C45" t="s">
        <v>1</v>
      </c>
      <c r="D45">
        <v>1</v>
      </c>
    </row>
    <row r="46" spans="1:4" x14ac:dyDescent="0.25">
      <c r="A46" t="s">
        <v>107</v>
      </c>
      <c r="B46" t="s">
        <v>136</v>
      </c>
      <c r="C46" t="s">
        <v>1</v>
      </c>
      <c r="D46">
        <v>12</v>
      </c>
    </row>
    <row r="47" spans="1:4" x14ac:dyDescent="0.25">
      <c r="A47" t="s">
        <v>107</v>
      </c>
      <c r="B47" t="s">
        <v>140</v>
      </c>
      <c r="C47" t="s">
        <v>1</v>
      </c>
      <c r="D47">
        <v>5</v>
      </c>
    </row>
    <row r="48" spans="1:4" x14ac:dyDescent="0.25">
      <c r="A48" t="s">
        <v>148</v>
      </c>
      <c r="B48" t="s">
        <v>24</v>
      </c>
      <c r="C48" t="s">
        <v>1</v>
      </c>
      <c r="D48">
        <v>1</v>
      </c>
    </row>
    <row r="49" spans="1:4" x14ac:dyDescent="0.25">
      <c r="A49" t="s">
        <v>148</v>
      </c>
      <c r="B49" t="s">
        <v>143</v>
      </c>
      <c r="C49" t="s">
        <v>1</v>
      </c>
      <c r="D49">
        <v>1</v>
      </c>
    </row>
    <row r="50" spans="1:4" x14ac:dyDescent="0.25">
      <c r="A50" t="s">
        <v>9</v>
      </c>
      <c r="B50" t="s">
        <v>11</v>
      </c>
      <c r="C50" t="s">
        <v>1</v>
      </c>
      <c r="D50">
        <v>1</v>
      </c>
    </row>
    <row r="51" spans="1:4" x14ac:dyDescent="0.25">
      <c r="A51" t="s">
        <v>9</v>
      </c>
      <c r="B51" t="s">
        <v>53</v>
      </c>
      <c r="C51" t="s">
        <v>1</v>
      </c>
      <c r="D51">
        <v>1</v>
      </c>
    </row>
    <row r="52" spans="1:4" x14ac:dyDescent="0.25">
      <c r="A52" t="s">
        <v>108</v>
      </c>
      <c r="B52" t="s">
        <v>24</v>
      </c>
      <c r="C52" t="s">
        <v>2</v>
      </c>
      <c r="D52">
        <v>1</v>
      </c>
    </row>
    <row r="53" spans="1:4" x14ac:dyDescent="0.25">
      <c r="A53" t="s">
        <v>108</v>
      </c>
      <c r="B53" t="s">
        <v>140</v>
      </c>
      <c r="C53" t="s">
        <v>1</v>
      </c>
      <c r="D53">
        <v>1</v>
      </c>
    </row>
    <row r="54" spans="1:4" x14ac:dyDescent="0.25">
      <c r="A54" t="s">
        <v>109</v>
      </c>
      <c r="B54" t="s">
        <v>140</v>
      </c>
      <c r="C54" t="s">
        <v>2</v>
      </c>
      <c r="D54">
        <v>1</v>
      </c>
    </row>
    <row r="55" spans="1:4" x14ac:dyDescent="0.25">
      <c r="A55" t="s">
        <v>149</v>
      </c>
      <c r="B55" t="s">
        <v>40</v>
      </c>
      <c r="C55" t="s">
        <v>1</v>
      </c>
      <c r="D55">
        <v>1</v>
      </c>
    </row>
    <row r="56" spans="1:4" x14ac:dyDescent="0.25">
      <c r="A56" t="s">
        <v>150</v>
      </c>
      <c r="B56" t="s">
        <v>138</v>
      </c>
      <c r="C56" t="s">
        <v>1</v>
      </c>
      <c r="D56">
        <v>1</v>
      </c>
    </row>
    <row r="57" spans="1:4" x14ac:dyDescent="0.25">
      <c r="A57" t="s">
        <v>110</v>
      </c>
      <c r="B57" t="s">
        <v>136</v>
      </c>
      <c r="C57" t="s">
        <v>1</v>
      </c>
      <c r="D57">
        <v>1</v>
      </c>
    </row>
    <row r="58" spans="1:4" x14ac:dyDescent="0.25">
      <c r="A58" t="s">
        <v>110</v>
      </c>
      <c r="B58" t="s">
        <v>92</v>
      </c>
      <c r="C58" t="s">
        <v>1</v>
      </c>
      <c r="D58">
        <v>1</v>
      </c>
    </row>
    <row r="59" spans="1:4" x14ac:dyDescent="0.25">
      <c r="A59" t="s">
        <v>111</v>
      </c>
      <c r="B59" t="s">
        <v>127</v>
      </c>
      <c r="C59" t="s">
        <v>1</v>
      </c>
      <c r="D59">
        <v>1</v>
      </c>
    </row>
    <row r="60" spans="1:4" x14ac:dyDescent="0.25">
      <c r="A60" t="s">
        <v>78</v>
      </c>
      <c r="B60" t="s">
        <v>143</v>
      </c>
      <c r="C60" t="s">
        <v>1</v>
      </c>
      <c r="D60">
        <v>1</v>
      </c>
    </row>
    <row r="61" spans="1:4" x14ac:dyDescent="0.25">
      <c r="A61" t="s">
        <v>151</v>
      </c>
      <c r="B61" t="s">
        <v>40</v>
      </c>
      <c r="C61" t="s">
        <v>1</v>
      </c>
      <c r="D61">
        <v>1</v>
      </c>
    </row>
    <row r="62" spans="1:4" x14ac:dyDescent="0.25">
      <c r="A62" t="s">
        <v>152</v>
      </c>
      <c r="B62" t="s">
        <v>136</v>
      </c>
      <c r="C62" t="s">
        <v>1</v>
      </c>
      <c r="D62">
        <v>1</v>
      </c>
    </row>
    <row r="63" spans="1:4" x14ac:dyDescent="0.25">
      <c r="A63" t="s">
        <v>112</v>
      </c>
      <c r="B63" t="s">
        <v>59</v>
      </c>
      <c r="C63" t="s">
        <v>1</v>
      </c>
      <c r="D63">
        <v>1</v>
      </c>
    </row>
    <row r="64" spans="1:4" x14ac:dyDescent="0.25">
      <c r="A64" t="s">
        <v>153</v>
      </c>
      <c r="B64" t="s">
        <v>140</v>
      </c>
      <c r="C64" t="s">
        <v>1</v>
      </c>
      <c r="D64">
        <v>1</v>
      </c>
    </row>
    <row r="65" spans="1:4" x14ac:dyDescent="0.25">
      <c r="A65" t="s">
        <v>113</v>
      </c>
      <c r="B65" t="s">
        <v>54</v>
      </c>
      <c r="C65" t="s">
        <v>1</v>
      </c>
      <c r="D65">
        <v>1</v>
      </c>
    </row>
    <row r="66" spans="1:4" x14ac:dyDescent="0.25">
      <c r="A66" t="s">
        <v>154</v>
      </c>
      <c r="B66" t="s">
        <v>85</v>
      </c>
      <c r="C66" t="s">
        <v>1</v>
      </c>
      <c r="D66">
        <v>1</v>
      </c>
    </row>
    <row r="67" spans="1:4" x14ac:dyDescent="0.25">
      <c r="A67" t="s">
        <v>114</v>
      </c>
      <c r="B67" t="s">
        <v>40</v>
      </c>
      <c r="C67" t="s">
        <v>1</v>
      </c>
      <c r="D67">
        <v>1</v>
      </c>
    </row>
    <row r="68" spans="1:4" x14ac:dyDescent="0.25">
      <c r="A68" t="s">
        <v>114</v>
      </c>
      <c r="B68" t="s">
        <v>21</v>
      </c>
      <c r="C68" t="s">
        <v>1</v>
      </c>
      <c r="D68">
        <v>1</v>
      </c>
    </row>
    <row r="69" spans="1:4" x14ac:dyDescent="0.25">
      <c r="A69" t="s">
        <v>114</v>
      </c>
      <c r="B69" t="s">
        <v>155</v>
      </c>
      <c r="C69" t="s">
        <v>1</v>
      </c>
      <c r="D69">
        <v>1</v>
      </c>
    </row>
    <row r="70" spans="1:4" x14ac:dyDescent="0.25">
      <c r="A70" t="s">
        <v>156</v>
      </c>
      <c r="B70" t="s">
        <v>136</v>
      </c>
      <c r="C70" t="s">
        <v>2</v>
      </c>
      <c r="D70">
        <v>1</v>
      </c>
    </row>
    <row r="71" spans="1:4" x14ac:dyDescent="0.25">
      <c r="A71" t="s">
        <v>115</v>
      </c>
      <c r="B71" t="s">
        <v>136</v>
      </c>
      <c r="C71" t="s">
        <v>1</v>
      </c>
      <c r="D71">
        <v>3</v>
      </c>
    </row>
    <row r="72" spans="1:4" x14ac:dyDescent="0.25">
      <c r="A72" t="s">
        <v>157</v>
      </c>
      <c r="B72" t="s">
        <v>136</v>
      </c>
      <c r="C72" t="s">
        <v>1</v>
      </c>
      <c r="D72">
        <v>1</v>
      </c>
    </row>
    <row r="73" spans="1:4" x14ac:dyDescent="0.25">
      <c r="A73" t="s">
        <v>25</v>
      </c>
      <c r="B73" t="s">
        <v>11</v>
      </c>
      <c r="C73" t="s">
        <v>18</v>
      </c>
      <c r="D73">
        <v>1</v>
      </c>
    </row>
    <row r="74" spans="1:4" x14ac:dyDescent="0.25">
      <c r="A74" t="s">
        <v>25</v>
      </c>
      <c r="B74" t="s">
        <v>24</v>
      </c>
      <c r="C74" t="s">
        <v>1</v>
      </c>
      <c r="D74">
        <v>1</v>
      </c>
    </row>
    <row r="75" spans="1:4" x14ac:dyDescent="0.25">
      <c r="A75" t="s">
        <v>25</v>
      </c>
      <c r="B75" t="s">
        <v>24</v>
      </c>
      <c r="C75" t="s">
        <v>2</v>
      </c>
      <c r="D75">
        <v>2</v>
      </c>
    </row>
    <row r="76" spans="1:4" x14ac:dyDescent="0.25">
      <c r="A76" t="s">
        <v>25</v>
      </c>
      <c r="B76" t="s">
        <v>29</v>
      </c>
      <c r="C76" t="s">
        <v>1</v>
      </c>
      <c r="D76">
        <v>1</v>
      </c>
    </row>
    <row r="77" spans="1:4" x14ac:dyDescent="0.25">
      <c r="A77" t="s">
        <v>25</v>
      </c>
      <c r="B77" t="s">
        <v>138</v>
      </c>
      <c r="C77" t="s">
        <v>18</v>
      </c>
      <c r="D77">
        <v>1</v>
      </c>
    </row>
    <row r="78" spans="1:4" x14ac:dyDescent="0.25">
      <c r="A78" t="s">
        <v>25</v>
      </c>
      <c r="B78" t="s">
        <v>138</v>
      </c>
      <c r="C78" t="s">
        <v>2</v>
      </c>
      <c r="D78">
        <v>1</v>
      </c>
    </row>
    <row r="79" spans="1:4" x14ac:dyDescent="0.25">
      <c r="A79" t="s">
        <v>25</v>
      </c>
      <c r="B79" t="s">
        <v>127</v>
      </c>
      <c r="C79" t="s">
        <v>2</v>
      </c>
      <c r="D79">
        <v>1</v>
      </c>
    </row>
    <row r="80" spans="1:4" x14ac:dyDescent="0.25">
      <c r="A80" t="s">
        <v>25</v>
      </c>
      <c r="B80" t="s">
        <v>21</v>
      </c>
      <c r="C80" t="s">
        <v>1</v>
      </c>
      <c r="D80">
        <v>1</v>
      </c>
    </row>
    <row r="81" spans="1:4" x14ac:dyDescent="0.25">
      <c r="A81" t="s">
        <v>25</v>
      </c>
      <c r="B81" t="s">
        <v>21</v>
      </c>
      <c r="C81" t="s">
        <v>2</v>
      </c>
      <c r="D81">
        <v>2</v>
      </c>
    </row>
    <row r="82" spans="1:4" x14ac:dyDescent="0.25">
      <c r="A82" t="s">
        <v>25</v>
      </c>
      <c r="B82" t="s">
        <v>23</v>
      </c>
      <c r="C82" t="s">
        <v>1</v>
      </c>
      <c r="D82">
        <v>1</v>
      </c>
    </row>
    <row r="83" spans="1:4" x14ac:dyDescent="0.25">
      <c r="A83" t="s">
        <v>25</v>
      </c>
      <c r="B83" t="s">
        <v>23</v>
      </c>
      <c r="C83" t="s">
        <v>2</v>
      </c>
      <c r="D83">
        <v>1</v>
      </c>
    </row>
    <row r="84" spans="1:4" x14ac:dyDescent="0.25">
      <c r="A84" t="s">
        <v>25</v>
      </c>
      <c r="B84" t="s">
        <v>81</v>
      </c>
      <c r="C84" t="s">
        <v>1</v>
      </c>
      <c r="D84">
        <v>1</v>
      </c>
    </row>
    <row r="85" spans="1:4" x14ac:dyDescent="0.25">
      <c r="A85" t="s">
        <v>25</v>
      </c>
      <c r="B85" t="s">
        <v>139</v>
      </c>
      <c r="C85" t="s">
        <v>1</v>
      </c>
      <c r="D85">
        <v>1</v>
      </c>
    </row>
    <row r="86" spans="1:4" x14ac:dyDescent="0.25">
      <c r="A86" t="s">
        <v>25</v>
      </c>
      <c r="B86" t="s">
        <v>136</v>
      </c>
      <c r="C86" t="s">
        <v>1</v>
      </c>
      <c r="D86">
        <v>3</v>
      </c>
    </row>
    <row r="87" spans="1:4" x14ac:dyDescent="0.25">
      <c r="A87" t="s">
        <v>25</v>
      </c>
      <c r="B87" t="s">
        <v>140</v>
      </c>
      <c r="C87" t="s">
        <v>18</v>
      </c>
      <c r="D87">
        <v>1</v>
      </c>
    </row>
    <row r="88" spans="1:4" x14ac:dyDescent="0.25">
      <c r="A88" t="s">
        <v>25</v>
      </c>
      <c r="B88" t="s">
        <v>140</v>
      </c>
      <c r="C88" t="s">
        <v>1</v>
      </c>
      <c r="D88">
        <v>1</v>
      </c>
    </row>
    <row r="89" spans="1:4" x14ac:dyDescent="0.25">
      <c r="A89" t="s">
        <v>25</v>
      </c>
      <c r="B89" t="s">
        <v>140</v>
      </c>
      <c r="C89" t="s">
        <v>2</v>
      </c>
      <c r="D89">
        <v>1</v>
      </c>
    </row>
    <row r="90" spans="1:4" x14ac:dyDescent="0.25">
      <c r="A90" t="s">
        <v>158</v>
      </c>
      <c r="B90" t="s">
        <v>32</v>
      </c>
      <c r="C90" t="s">
        <v>1</v>
      </c>
      <c r="D90">
        <v>1</v>
      </c>
    </row>
    <row r="91" spans="1:4" x14ac:dyDescent="0.25">
      <c r="A91" t="s">
        <v>116</v>
      </c>
      <c r="B91" t="s">
        <v>85</v>
      </c>
      <c r="C91" t="s">
        <v>1</v>
      </c>
      <c r="D91">
        <v>12</v>
      </c>
    </row>
    <row r="92" spans="1:4" x14ac:dyDescent="0.25">
      <c r="A92" t="s">
        <v>116</v>
      </c>
      <c r="B92" t="s">
        <v>85</v>
      </c>
      <c r="C92" t="s">
        <v>2</v>
      </c>
      <c r="D92">
        <v>1</v>
      </c>
    </row>
    <row r="93" spans="1:4" x14ac:dyDescent="0.25">
      <c r="A93" t="s">
        <v>116</v>
      </c>
      <c r="B93" t="s">
        <v>40</v>
      </c>
      <c r="C93" t="s">
        <v>1</v>
      </c>
      <c r="D93">
        <v>4</v>
      </c>
    </row>
    <row r="94" spans="1:4" x14ac:dyDescent="0.25">
      <c r="A94" t="s">
        <v>116</v>
      </c>
      <c r="B94" t="s">
        <v>66</v>
      </c>
      <c r="C94" t="s">
        <v>1</v>
      </c>
      <c r="D94">
        <v>2</v>
      </c>
    </row>
    <row r="95" spans="1:4" x14ac:dyDescent="0.25">
      <c r="A95" t="s">
        <v>116</v>
      </c>
      <c r="B95" t="s">
        <v>66</v>
      </c>
      <c r="C95" t="s">
        <v>2</v>
      </c>
      <c r="D95">
        <v>1</v>
      </c>
    </row>
    <row r="96" spans="1:4" x14ac:dyDescent="0.25">
      <c r="A96" t="s">
        <v>116</v>
      </c>
      <c r="B96" t="s">
        <v>75</v>
      </c>
      <c r="C96" t="s">
        <v>1</v>
      </c>
      <c r="D96">
        <v>1</v>
      </c>
    </row>
    <row r="97" spans="1:4" x14ac:dyDescent="0.25">
      <c r="A97" t="s">
        <v>116</v>
      </c>
      <c r="B97" t="s">
        <v>54</v>
      </c>
      <c r="C97" t="s">
        <v>1</v>
      </c>
      <c r="D97">
        <v>1</v>
      </c>
    </row>
    <row r="98" spans="1:4" x14ac:dyDescent="0.25">
      <c r="A98" t="s">
        <v>116</v>
      </c>
      <c r="B98" t="s">
        <v>30</v>
      </c>
      <c r="C98" t="s">
        <v>1</v>
      </c>
      <c r="D98">
        <v>1</v>
      </c>
    </row>
    <row r="99" spans="1:4" x14ac:dyDescent="0.25">
      <c r="A99" t="s">
        <v>116</v>
      </c>
      <c r="B99" t="s">
        <v>30</v>
      </c>
      <c r="C99" t="s">
        <v>2</v>
      </c>
      <c r="D99">
        <v>2</v>
      </c>
    </row>
    <row r="100" spans="1:4" x14ac:dyDescent="0.25">
      <c r="A100" t="s">
        <v>116</v>
      </c>
      <c r="B100" t="s">
        <v>127</v>
      </c>
      <c r="C100" t="s">
        <v>2</v>
      </c>
      <c r="D100">
        <v>2</v>
      </c>
    </row>
    <row r="101" spans="1:4" x14ac:dyDescent="0.25">
      <c r="A101" t="s">
        <v>116</v>
      </c>
      <c r="B101" t="s">
        <v>21</v>
      </c>
      <c r="C101" t="s">
        <v>1</v>
      </c>
      <c r="D101">
        <v>1</v>
      </c>
    </row>
    <row r="102" spans="1:4" x14ac:dyDescent="0.25">
      <c r="A102" t="s">
        <v>116</v>
      </c>
      <c r="B102" t="s">
        <v>23</v>
      </c>
      <c r="C102" t="s">
        <v>1</v>
      </c>
      <c r="D102">
        <v>2</v>
      </c>
    </row>
    <row r="103" spans="1:4" x14ac:dyDescent="0.25">
      <c r="A103" t="s">
        <v>116</v>
      </c>
      <c r="B103" t="s">
        <v>140</v>
      </c>
      <c r="C103" t="s">
        <v>1</v>
      </c>
      <c r="D103">
        <v>1</v>
      </c>
    </row>
    <row r="104" spans="1:4" x14ac:dyDescent="0.25">
      <c r="A104" t="s">
        <v>116</v>
      </c>
      <c r="B104" t="s">
        <v>32</v>
      </c>
      <c r="C104" t="s">
        <v>2</v>
      </c>
      <c r="D104">
        <v>1</v>
      </c>
    </row>
    <row r="105" spans="1:4" x14ac:dyDescent="0.25">
      <c r="A105" t="s">
        <v>116</v>
      </c>
      <c r="B105" t="s">
        <v>159</v>
      </c>
      <c r="C105" t="s">
        <v>1</v>
      </c>
      <c r="D105">
        <v>1</v>
      </c>
    </row>
    <row r="106" spans="1:4" x14ac:dyDescent="0.25">
      <c r="A106" t="s">
        <v>116</v>
      </c>
      <c r="B106" t="s">
        <v>92</v>
      </c>
      <c r="C106" t="s">
        <v>1</v>
      </c>
      <c r="D106">
        <v>1</v>
      </c>
    </row>
    <row r="107" spans="1:4" x14ac:dyDescent="0.25">
      <c r="A107" t="s">
        <v>26</v>
      </c>
      <c r="B107" t="s">
        <v>117</v>
      </c>
      <c r="C107" t="s">
        <v>1</v>
      </c>
      <c r="D107">
        <v>1</v>
      </c>
    </row>
    <row r="108" spans="1:4" x14ac:dyDescent="0.25">
      <c r="A108" t="s">
        <v>26</v>
      </c>
      <c r="B108" t="s">
        <v>11</v>
      </c>
      <c r="C108" t="s">
        <v>18</v>
      </c>
      <c r="D108">
        <v>1</v>
      </c>
    </row>
    <row r="109" spans="1:4" x14ac:dyDescent="0.25">
      <c r="A109" t="s">
        <v>26</v>
      </c>
      <c r="B109" t="s">
        <v>11</v>
      </c>
      <c r="C109" t="s">
        <v>1</v>
      </c>
      <c r="D109">
        <v>12</v>
      </c>
    </row>
    <row r="110" spans="1:4" x14ac:dyDescent="0.25">
      <c r="A110" t="s">
        <v>26</v>
      </c>
      <c r="B110" t="s">
        <v>11</v>
      </c>
      <c r="C110" t="s">
        <v>2</v>
      </c>
      <c r="D110">
        <v>5</v>
      </c>
    </row>
    <row r="111" spans="1:4" x14ac:dyDescent="0.25">
      <c r="A111" t="s">
        <v>26</v>
      </c>
      <c r="B111" t="s">
        <v>85</v>
      </c>
      <c r="C111" t="s">
        <v>1</v>
      </c>
      <c r="D111">
        <v>31</v>
      </c>
    </row>
    <row r="112" spans="1:4" x14ac:dyDescent="0.25">
      <c r="A112" t="s">
        <v>26</v>
      </c>
      <c r="B112" t="s">
        <v>160</v>
      </c>
      <c r="C112" t="s">
        <v>1</v>
      </c>
      <c r="D112">
        <v>1</v>
      </c>
    </row>
    <row r="113" spans="1:4" x14ac:dyDescent="0.25">
      <c r="A113" t="s">
        <v>26</v>
      </c>
      <c r="B113" t="s">
        <v>16</v>
      </c>
      <c r="C113" t="s">
        <v>1</v>
      </c>
      <c r="D113">
        <v>1</v>
      </c>
    </row>
    <row r="114" spans="1:4" x14ac:dyDescent="0.25">
      <c r="A114" t="s">
        <v>26</v>
      </c>
      <c r="B114" t="s">
        <v>88</v>
      </c>
      <c r="C114" t="s">
        <v>1</v>
      </c>
      <c r="D114">
        <v>3</v>
      </c>
    </row>
    <row r="115" spans="1:4" x14ac:dyDescent="0.25">
      <c r="A115" t="s">
        <v>26</v>
      </c>
      <c r="B115" t="s">
        <v>17</v>
      </c>
      <c r="C115" t="s">
        <v>1</v>
      </c>
      <c r="D115">
        <v>2</v>
      </c>
    </row>
    <row r="116" spans="1:4" x14ac:dyDescent="0.25">
      <c r="A116" t="s">
        <v>26</v>
      </c>
      <c r="B116" t="s">
        <v>19</v>
      </c>
      <c r="C116" t="s">
        <v>1</v>
      </c>
      <c r="D116">
        <v>1</v>
      </c>
    </row>
    <row r="117" spans="1:4" x14ac:dyDescent="0.25">
      <c r="A117" t="s">
        <v>26</v>
      </c>
      <c r="B117" t="s">
        <v>86</v>
      </c>
      <c r="C117" t="s">
        <v>2</v>
      </c>
      <c r="D117">
        <v>1</v>
      </c>
    </row>
    <row r="118" spans="1:4" x14ac:dyDescent="0.25">
      <c r="A118" t="s">
        <v>26</v>
      </c>
      <c r="B118" t="s">
        <v>161</v>
      </c>
      <c r="C118" t="s">
        <v>1</v>
      </c>
      <c r="D118">
        <v>1</v>
      </c>
    </row>
    <row r="119" spans="1:4" x14ac:dyDescent="0.25">
      <c r="A119" t="s">
        <v>26</v>
      </c>
      <c r="B119" t="s">
        <v>40</v>
      </c>
      <c r="C119" t="s">
        <v>1</v>
      </c>
      <c r="D119">
        <v>13</v>
      </c>
    </row>
    <row r="120" spans="1:4" x14ac:dyDescent="0.25">
      <c r="A120" t="s">
        <v>26</v>
      </c>
      <c r="B120" t="s">
        <v>40</v>
      </c>
      <c r="C120" t="s">
        <v>2</v>
      </c>
      <c r="D120">
        <v>2</v>
      </c>
    </row>
    <row r="121" spans="1:4" x14ac:dyDescent="0.25">
      <c r="A121" t="s">
        <v>26</v>
      </c>
      <c r="B121" t="s">
        <v>66</v>
      </c>
      <c r="C121" t="s">
        <v>1</v>
      </c>
      <c r="D121">
        <v>4</v>
      </c>
    </row>
    <row r="122" spans="1:4" x14ac:dyDescent="0.25">
      <c r="A122" t="s">
        <v>26</v>
      </c>
      <c r="B122" t="s">
        <v>75</v>
      </c>
      <c r="C122" t="s">
        <v>1</v>
      </c>
      <c r="D122">
        <v>4</v>
      </c>
    </row>
    <row r="123" spans="1:4" x14ac:dyDescent="0.25">
      <c r="A123" t="s">
        <v>26</v>
      </c>
      <c r="B123" t="s">
        <v>75</v>
      </c>
      <c r="C123" t="s">
        <v>2</v>
      </c>
      <c r="D123">
        <v>1</v>
      </c>
    </row>
    <row r="124" spans="1:4" x14ac:dyDescent="0.25">
      <c r="A124" t="s">
        <v>26</v>
      </c>
      <c r="B124" t="s">
        <v>53</v>
      </c>
      <c r="C124" t="s">
        <v>1</v>
      </c>
      <c r="D124">
        <v>4</v>
      </c>
    </row>
    <row r="125" spans="1:4" x14ac:dyDescent="0.25">
      <c r="A125" t="s">
        <v>26</v>
      </c>
      <c r="B125" t="s">
        <v>27</v>
      </c>
      <c r="C125" t="s">
        <v>1</v>
      </c>
      <c r="D125">
        <v>9</v>
      </c>
    </row>
    <row r="126" spans="1:4" x14ac:dyDescent="0.25">
      <c r="A126" t="s">
        <v>26</v>
      </c>
      <c r="B126" t="s">
        <v>27</v>
      </c>
      <c r="C126" t="s">
        <v>2</v>
      </c>
      <c r="D126">
        <v>1</v>
      </c>
    </row>
    <row r="127" spans="1:4" x14ac:dyDescent="0.25">
      <c r="A127" t="s">
        <v>26</v>
      </c>
      <c r="B127" t="s">
        <v>89</v>
      </c>
      <c r="C127" t="s">
        <v>1</v>
      </c>
      <c r="D127">
        <v>6</v>
      </c>
    </row>
    <row r="128" spans="1:4" x14ac:dyDescent="0.25">
      <c r="A128" t="s">
        <v>26</v>
      </c>
      <c r="B128" t="s">
        <v>24</v>
      </c>
      <c r="C128" t="s">
        <v>1</v>
      </c>
      <c r="D128">
        <v>30</v>
      </c>
    </row>
    <row r="129" spans="1:4" x14ac:dyDescent="0.25">
      <c r="A129" t="s">
        <v>26</v>
      </c>
      <c r="B129" t="s">
        <v>24</v>
      </c>
      <c r="C129" t="s">
        <v>2</v>
      </c>
      <c r="D129">
        <v>1</v>
      </c>
    </row>
    <row r="130" spans="1:4" x14ac:dyDescent="0.25">
      <c r="A130" t="s">
        <v>26</v>
      </c>
      <c r="B130" t="s">
        <v>28</v>
      </c>
      <c r="C130" t="s">
        <v>1</v>
      </c>
      <c r="D130">
        <v>3</v>
      </c>
    </row>
    <row r="131" spans="1:4" x14ac:dyDescent="0.25">
      <c r="A131" t="s">
        <v>26</v>
      </c>
      <c r="B131" t="s">
        <v>29</v>
      </c>
      <c r="C131" t="s">
        <v>1</v>
      </c>
      <c r="D131">
        <v>4</v>
      </c>
    </row>
    <row r="132" spans="1:4" x14ac:dyDescent="0.25">
      <c r="A132" t="s">
        <v>26</v>
      </c>
      <c r="B132" t="s">
        <v>90</v>
      </c>
      <c r="C132" t="s">
        <v>2</v>
      </c>
      <c r="D132">
        <v>1</v>
      </c>
    </row>
    <row r="133" spans="1:4" x14ac:dyDescent="0.25">
      <c r="A133" t="s">
        <v>26</v>
      </c>
      <c r="B133" t="s">
        <v>138</v>
      </c>
      <c r="C133" t="s">
        <v>1</v>
      </c>
      <c r="D133">
        <v>9</v>
      </c>
    </row>
    <row r="134" spans="1:4" x14ac:dyDescent="0.25">
      <c r="A134" t="s">
        <v>26</v>
      </c>
      <c r="B134" t="s">
        <v>138</v>
      </c>
      <c r="C134" t="s">
        <v>2</v>
      </c>
      <c r="D134">
        <v>5</v>
      </c>
    </row>
    <row r="135" spans="1:4" x14ac:dyDescent="0.25">
      <c r="A135" t="s">
        <v>26</v>
      </c>
      <c r="B135" t="s">
        <v>143</v>
      </c>
      <c r="C135" t="s">
        <v>1</v>
      </c>
      <c r="D135">
        <v>19</v>
      </c>
    </row>
    <row r="136" spans="1:4" x14ac:dyDescent="0.25">
      <c r="A136" t="s">
        <v>26</v>
      </c>
      <c r="B136" t="s">
        <v>143</v>
      </c>
      <c r="C136" t="s">
        <v>2</v>
      </c>
      <c r="D136">
        <v>1</v>
      </c>
    </row>
    <row r="137" spans="1:4" x14ac:dyDescent="0.25">
      <c r="A137" t="s">
        <v>26</v>
      </c>
      <c r="B137" t="s">
        <v>54</v>
      </c>
      <c r="C137" t="s">
        <v>1</v>
      </c>
      <c r="D137">
        <v>3</v>
      </c>
    </row>
    <row r="138" spans="1:4" x14ac:dyDescent="0.25">
      <c r="A138" t="s">
        <v>26</v>
      </c>
      <c r="B138" t="s">
        <v>30</v>
      </c>
      <c r="C138" t="s">
        <v>1</v>
      </c>
      <c r="D138">
        <v>7</v>
      </c>
    </row>
    <row r="139" spans="1:4" x14ac:dyDescent="0.25">
      <c r="A139" t="s">
        <v>26</v>
      </c>
      <c r="B139" t="s">
        <v>55</v>
      </c>
      <c r="C139" t="s">
        <v>1</v>
      </c>
      <c r="D139">
        <v>1</v>
      </c>
    </row>
    <row r="140" spans="1:4" x14ac:dyDescent="0.25">
      <c r="A140" t="s">
        <v>26</v>
      </c>
      <c r="B140" t="s">
        <v>55</v>
      </c>
      <c r="C140" t="s">
        <v>2</v>
      </c>
      <c r="D140">
        <v>1</v>
      </c>
    </row>
    <row r="141" spans="1:4" x14ac:dyDescent="0.25">
      <c r="A141" t="s">
        <v>26</v>
      </c>
      <c r="B141" t="s">
        <v>20</v>
      </c>
      <c r="C141" t="s">
        <v>1</v>
      </c>
      <c r="D141">
        <v>6</v>
      </c>
    </row>
    <row r="142" spans="1:4" x14ac:dyDescent="0.25">
      <c r="A142" t="s">
        <v>26</v>
      </c>
      <c r="B142" t="s">
        <v>59</v>
      </c>
      <c r="C142" t="s">
        <v>1</v>
      </c>
      <c r="D142">
        <v>4</v>
      </c>
    </row>
    <row r="143" spans="1:4" x14ac:dyDescent="0.25">
      <c r="A143" t="s">
        <v>26</v>
      </c>
      <c r="B143" t="s">
        <v>35</v>
      </c>
      <c r="C143" t="s">
        <v>1</v>
      </c>
      <c r="D143">
        <v>4</v>
      </c>
    </row>
    <row r="144" spans="1:4" x14ac:dyDescent="0.25">
      <c r="A144" t="s">
        <v>26</v>
      </c>
      <c r="B144" t="s">
        <v>31</v>
      </c>
      <c r="C144" t="s">
        <v>1</v>
      </c>
      <c r="D144">
        <v>10</v>
      </c>
    </row>
    <row r="145" spans="1:4" x14ac:dyDescent="0.25">
      <c r="A145" t="s">
        <v>26</v>
      </c>
      <c r="B145" t="s">
        <v>127</v>
      </c>
      <c r="C145" t="s">
        <v>1</v>
      </c>
      <c r="D145">
        <v>8</v>
      </c>
    </row>
    <row r="146" spans="1:4" x14ac:dyDescent="0.25">
      <c r="A146" t="s">
        <v>26</v>
      </c>
      <c r="B146" t="s">
        <v>127</v>
      </c>
      <c r="C146" t="s">
        <v>2</v>
      </c>
      <c r="D146">
        <v>2</v>
      </c>
    </row>
    <row r="147" spans="1:4" x14ac:dyDescent="0.25">
      <c r="A147" t="s">
        <v>26</v>
      </c>
      <c r="B147" t="s">
        <v>162</v>
      </c>
      <c r="C147" t="s">
        <v>1</v>
      </c>
      <c r="D147">
        <v>3</v>
      </c>
    </row>
    <row r="148" spans="1:4" x14ac:dyDescent="0.25">
      <c r="A148" t="s">
        <v>26</v>
      </c>
      <c r="B148" t="s">
        <v>21</v>
      </c>
      <c r="C148" t="s">
        <v>1</v>
      </c>
      <c r="D148">
        <v>8</v>
      </c>
    </row>
    <row r="149" spans="1:4" x14ac:dyDescent="0.25">
      <c r="A149" t="s">
        <v>26</v>
      </c>
      <c r="B149" t="s">
        <v>21</v>
      </c>
      <c r="C149" t="s">
        <v>2</v>
      </c>
      <c r="D149">
        <v>1</v>
      </c>
    </row>
    <row r="150" spans="1:4" x14ac:dyDescent="0.25">
      <c r="A150" t="s">
        <v>26</v>
      </c>
      <c r="B150" t="s">
        <v>155</v>
      </c>
      <c r="C150" t="s">
        <v>1</v>
      </c>
      <c r="D150">
        <v>2</v>
      </c>
    </row>
    <row r="151" spans="1:4" x14ac:dyDescent="0.25">
      <c r="A151" t="s">
        <v>26</v>
      </c>
      <c r="B151" t="s">
        <v>163</v>
      </c>
      <c r="C151" t="s">
        <v>1</v>
      </c>
      <c r="D151">
        <v>1</v>
      </c>
    </row>
    <row r="152" spans="1:4" x14ac:dyDescent="0.25">
      <c r="A152" t="s">
        <v>26</v>
      </c>
      <c r="B152" t="s">
        <v>23</v>
      </c>
      <c r="C152" t="s">
        <v>1</v>
      </c>
      <c r="D152">
        <v>22</v>
      </c>
    </row>
    <row r="153" spans="1:4" x14ac:dyDescent="0.25">
      <c r="A153" t="s">
        <v>26</v>
      </c>
      <c r="B153" t="s">
        <v>23</v>
      </c>
      <c r="C153" t="s">
        <v>2</v>
      </c>
      <c r="D153">
        <v>2</v>
      </c>
    </row>
    <row r="154" spans="1:4" x14ac:dyDescent="0.25">
      <c r="A154" t="s">
        <v>26</v>
      </c>
      <c r="B154" t="s">
        <v>81</v>
      </c>
      <c r="C154" t="s">
        <v>1</v>
      </c>
      <c r="D154">
        <v>2</v>
      </c>
    </row>
    <row r="155" spans="1:4" x14ac:dyDescent="0.25">
      <c r="A155" t="s">
        <v>26</v>
      </c>
      <c r="B155" t="s">
        <v>141</v>
      </c>
      <c r="C155" t="s">
        <v>1</v>
      </c>
      <c r="D155">
        <v>2</v>
      </c>
    </row>
    <row r="156" spans="1:4" x14ac:dyDescent="0.25">
      <c r="A156" t="s">
        <v>26</v>
      </c>
      <c r="B156" t="s">
        <v>91</v>
      </c>
      <c r="C156" t="s">
        <v>1</v>
      </c>
      <c r="D156">
        <v>1</v>
      </c>
    </row>
    <row r="157" spans="1:4" x14ac:dyDescent="0.25">
      <c r="A157" t="s">
        <v>26</v>
      </c>
      <c r="B157" t="s">
        <v>139</v>
      </c>
      <c r="C157" t="s">
        <v>1</v>
      </c>
      <c r="D157">
        <v>4</v>
      </c>
    </row>
    <row r="158" spans="1:4" x14ac:dyDescent="0.25">
      <c r="A158" t="s">
        <v>26</v>
      </c>
      <c r="B158" t="s">
        <v>136</v>
      </c>
      <c r="C158" t="s">
        <v>1</v>
      </c>
      <c r="D158">
        <v>58</v>
      </c>
    </row>
    <row r="159" spans="1:4" x14ac:dyDescent="0.25">
      <c r="A159" t="s">
        <v>26</v>
      </c>
      <c r="B159" t="s">
        <v>136</v>
      </c>
      <c r="C159" t="s">
        <v>2</v>
      </c>
      <c r="D159">
        <v>1</v>
      </c>
    </row>
    <row r="160" spans="1:4" x14ac:dyDescent="0.25">
      <c r="A160" t="s">
        <v>26</v>
      </c>
      <c r="B160" t="s">
        <v>140</v>
      </c>
      <c r="C160" t="s">
        <v>1</v>
      </c>
      <c r="D160">
        <v>12</v>
      </c>
    </row>
    <row r="161" spans="1:4" x14ac:dyDescent="0.25">
      <c r="A161" t="s">
        <v>26</v>
      </c>
      <c r="B161" t="s">
        <v>144</v>
      </c>
      <c r="C161" t="s">
        <v>18</v>
      </c>
      <c r="D161">
        <v>1</v>
      </c>
    </row>
    <row r="162" spans="1:4" x14ac:dyDescent="0.25">
      <c r="A162" t="s">
        <v>26</v>
      </c>
      <c r="B162" t="s">
        <v>144</v>
      </c>
      <c r="C162" t="s">
        <v>1</v>
      </c>
      <c r="D162">
        <v>4</v>
      </c>
    </row>
    <row r="163" spans="1:4" x14ac:dyDescent="0.25">
      <c r="A163" t="s">
        <v>26</v>
      </c>
      <c r="B163" t="s">
        <v>144</v>
      </c>
      <c r="C163" t="s">
        <v>2</v>
      </c>
      <c r="D163">
        <v>2</v>
      </c>
    </row>
    <row r="164" spans="1:4" x14ac:dyDescent="0.25">
      <c r="A164" t="s">
        <v>26</v>
      </c>
      <c r="B164" t="s">
        <v>60</v>
      </c>
      <c r="C164" t="s">
        <v>1</v>
      </c>
      <c r="D164">
        <v>4</v>
      </c>
    </row>
    <row r="165" spans="1:4" x14ac:dyDescent="0.25">
      <c r="A165" t="s">
        <v>26</v>
      </c>
      <c r="B165" t="s">
        <v>118</v>
      </c>
      <c r="C165" t="s">
        <v>1</v>
      </c>
      <c r="D165">
        <v>2</v>
      </c>
    </row>
    <row r="166" spans="1:4" x14ac:dyDescent="0.25">
      <c r="A166" t="s">
        <v>26</v>
      </c>
      <c r="B166" t="s">
        <v>118</v>
      </c>
      <c r="C166" t="s">
        <v>2</v>
      </c>
      <c r="D166">
        <v>3</v>
      </c>
    </row>
    <row r="167" spans="1:4" x14ac:dyDescent="0.25">
      <c r="A167" t="s">
        <v>26</v>
      </c>
      <c r="B167" t="s">
        <v>32</v>
      </c>
      <c r="C167" t="s">
        <v>1</v>
      </c>
      <c r="D167">
        <v>6</v>
      </c>
    </row>
    <row r="168" spans="1:4" x14ac:dyDescent="0.25">
      <c r="A168" t="s">
        <v>26</v>
      </c>
      <c r="B168" t="s">
        <v>159</v>
      </c>
      <c r="C168" t="s">
        <v>1</v>
      </c>
      <c r="D168">
        <v>4</v>
      </c>
    </row>
    <row r="169" spans="1:4" x14ac:dyDescent="0.25">
      <c r="A169" t="s">
        <v>26</v>
      </c>
      <c r="B169" t="s">
        <v>56</v>
      </c>
      <c r="C169" t="s">
        <v>1</v>
      </c>
      <c r="D169">
        <v>3</v>
      </c>
    </row>
    <row r="170" spans="1:4" x14ac:dyDescent="0.25">
      <c r="A170" t="s">
        <v>26</v>
      </c>
      <c r="B170" t="s">
        <v>10</v>
      </c>
      <c r="C170" t="s">
        <v>18</v>
      </c>
      <c r="D170">
        <v>1</v>
      </c>
    </row>
    <row r="171" spans="1:4" x14ac:dyDescent="0.25">
      <c r="A171" t="s">
        <v>26</v>
      </c>
      <c r="B171" t="s">
        <v>10</v>
      </c>
      <c r="C171" t="s">
        <v>1</v>
      </c>
      <c r="D171">
        <v>14</v>
      </c>
    </row>
    <row r="172" spans="1:4" x14ac:dyDescent="0.25">
      <c r="A172" t="s">
        <v>26</v>
      </c>
      <c r="B172" t="s">
        <v>10</v>
      </c>
      <c r="C172" t="s">
        <v>2</v>
      </c>
      <c r="D172">
        <v>2</v>
      </c>
    </row>
    <row r="173" spans="1:4" x14ac:dyDescent="0.25">
      <c r="A173" t="s">
        <v>26</v>
      </c>
      <c r="B173" t="s">
        <v>92</v>
      </c>
      <c r="C173" t="s">
        <v>1</v>
      </c>
      <c r="D173">
        <v>1</v>
      </c>
    </row>
    <row r="174" spans="1:4" x14ac:dyDescent="0.25">
      <c r="A174" t="s">
        <v>33</v>
      </c>
      <c r="B174" t="s">
        <v>40</v>
      </c>
      <c r="C174" t="s">
        <v>1</v>
      </c>
      <c r="D174">
        <v>1</v>
      </c>
    </row>
    <row r="175" spans="1:4" x14ac:dyDescent="0.25">
      <c r="A175" t="s">
        <v>33</v>
      </c>
      <c r="B175" t="s">
        <v>27</v>
      </c>
      <c r="C175" t="s">
        <v>1</v>
      </c>
      <c r="D175">
        <v>2</v>
      </c>
    </row>
    <row r="176" spans="1:4" x14ac:dyDescent="0.25">
      <c r="A176" t="s">
        <v>33</v>
      </c>
      <c r="B176" t="s">
        <v>27</v>
      </c>
      <c r="C176" t="s">
        <v>2</v>
      </c>
      <c r="D176">
        <v>1</v>
      </c>
    </row>
    <row r="177" spans="1:4" x14ac:dyDescent="0.25">
      <c r="A177" t="s">
        <v>33</v>
      </c>
      <c r="B177" t="s">
        <v>89</v>
      </c>
      <c r="C177" t="s">
        <v>1</v>
      </c>
      <c r="D177">
        <v>1</v>
      </c>
    </row>
    <row r="178" spans="1:4" x14ac:dyDescent="0.25">
      <c r="A178" t="s">
        <v>33</v>
      </c>
      <c r="B178" t="s">
        <v>24</v>
      </c>
      <c r="C178" t="s">
        <v>1</v>
      </c>
      <c r="D178">
        <v>1</v>
      </c>
    </row>
    <row r="179" spans="1:4" x14ac:dyDescent="0.25">
      <c r="A179" t="s">
        <v>33</v>
      </c>
      <c r="B179" t="s">
        <v>138</v>
      </c>
      <c r="C179" t="s">
        <v>1</v>
      </c>
      <c r="D179">
        <v>1</v>
      </c>
    </row>
    <row r="180" spans="1:4" x14ac:dyDescent="0.25">
      <c r="A180" t="s">
        <v>33</v>
      </c>
      <c r="B180" t="s">
        <v>54</v>
      </c>
      <c r="C180" t="s">
        <v>1</v>
      </c>
      <c r="D180">
        <v>1</v>
      </c>
    </row>
    <row r="181" spans="1:4" x14ac:dyDescent="0.25">
      <c r="A181" t="s">
        <v>33</v>
      </c>
      <c r="B181" t="s">
        <v>20</v>
      </c>
      <c r="C181" t="s">
        <v>1</v>
      </c>
      <c r="D181">
        <v>1</v>
      </c>
    </row>
    <row r="182" spans="1:4" x14ac:dyDescent="0.25">
      <c r="A182" t="s">
        <v>33</v>
      </c>
      <c r="B182" t="s">
        <v>31</v>
      </c>
      <c r="C182" t="s">
        <v>1</v>
      </c>
      <c r="D182">
        <v>2</v>
      </c>
    </row>
    <row r="183" spans="1:4" x14ac:dyDescent="0.25">
      <c r="A183" t="s">
        <v>33</v>
      </c>
      <c r="B183" t="s">
        <v>23</v>
      </c>
      <c r="C183" t="s">
        <v>1</v>
      </c>
      <c r="D183">
        <v>1</v>
      </c>
    </row>
    <row r="184" spans="1:4" x14ac:dyDescent="0.25">
      <c r="A184" t="s">
        <v>33</v>
      </c>
      <c r="B184" t="s">
        <v>81</v>
      </c>
      <c r="C184" t="s">
        <v>1</v>
      </c>
      <c r="D184">
        <v>1</v>
      </c>
    </row>
    <row r="185" spans="1:4" x14ac:dyDescent="0.25">
      <c r="A185" t="s">
        <v>33</v>
      </c>
      <c r="B185" t="s">
        <v>139</v>
      </c>
      <c r="C185" t="s">
        <v>1</v>
      </c>
      <c r="D185">
        <v>2</v>
      </c>
    </row>
    <row r="186" spans="1:4" x14ac:dyDescent="0.25">
      <c r="A186" t="s">
        <v>33</v>
      </c>
      <c r="B186" t="s">
        <v>136</v>
      </c>
      <c r="C186" t="s">
        <v>1</v>
      </c>
      <c r="D186">
        <v>21</v>
      </c>
    </row>
    <row r="187" spans="1:4" x14ac:dyDescent="0.25">
      <c r="A187" t="s">
        <v>33</v>
      </c>
      <c r="B187" t="s">
        <v>136</v>
      </c>
      <c r="C187" t="s">
        <v>2</v>
      </c>
      <c r="D187">
        <v>1</v>
      </c>
    </row>
    <row r="188" spans="1:4" x14ac:dyDescent="0.25">
      <c r="A188" t="s">
        <v>33</v>
      </c>
      <c r="B188" t="s">
        <v>140</v>
      </c>
      <c r="C188" t="s">
        <v>1</v>
      </c>
      <c r="D188">
        <v>4</v>
      </c>
    </row>
    <row r="189" spans="1:4" x14ac:dyDescent="0.25">
      <c r="A189" t="s">
        <v>33</v>
      </c>
      <c r="B189" t="s">
        <v>144</v>
      </c>
      <c r="C189" t="s">
        <v>1</v>
      </c>
      <c r="D189">
        <v>1</v>
      </c>
    </row>
    <row r="190" spans="1:4" x14ac:dyDescent="0.25">
      <c r="A190" t="s">
        <v>33</v>
      </c>
      <c r="B190" t="s">
        <v>144</v>
      </c>
      <c r="C190" t="s">
        <v>2</v>
      </c>
      <c r="D190">
        <v>1</v>
      </c>
    </row>
    <row r="191" spans="1:4" x14ac:dyDescent="0.25">
      <c r="A191" t="s">
        <v>33</v>
      </c>
      <c r="B191" t="s">
        <v>56</v>
      </c>
      <c r="C191" t="s">
        <v>1</v>
      </c>
      <c r="D191">
        <v>1</v>
      </c>
    </row>
    <row r="192" spans="1:4" x14ac:dyDescent="0.25">
      <c r="A192" t="s">
        <v>33</v>
      </c>
      <c r="B192" t="s">
        <v>10</v>
      </c>
      <c r="C192" t="s">
        <v>1</v>
      </c>
      <c r="D192">
        <v>2</v>
      </c>
    </row>
    <row r="193" spans="1:4" x14ac:dyDescent="0.25">
      <c r="A193" t="s">
        <v>119</v>
      </c>
      <c r="B193" t="s">
        <v>136</v>
      </c>
      <c r="C193" t="s">
        <v>2</v>
      </c>
      <c r="D193">
        <v>1</v>
      </c>
    </row>
    <row r="194" spans="1:4" x14ac:dyDescent="0.25">
      <c r="A194" t="s">
        <v>120</v>
      </c>
      <c r="B194" t="s">
        <v>140</v>
      </c>
      <c r="C194" t="s">
        <v>1</v>
      </c>
      <c r="D194">
        <v>1</v>
      </c>
    </row>
    <row r="195" spans="1:4" x14ac:dyDescent="0.25">
      <c r="A195" t="s">
        <v>164</v>
      </c>
      <c r="B195" t="s">
        <v>136</v>
      </c>
      <c r="C195" t="s">
        <v>1</v>
      </c>
      <c r="D195">
        <v>1</v>
      </c>
    </row>
    <row r="196" spans="1:4" x14ac:dyDescent="0.25">
      <c r="A196" t="s">
        <v>94</v>
      </c>
      <c r="B196" t="s">
        <v>11</v>
      </c>
      <c r="C196" t="s">
        <v>2</v>
      </c>
      <c r="D196">
        <v>1</v>
      </c>
    </row>
    <row r="197" spans="1:4" x14ac:dyDescent="0.25">
      <c r="A197" t="s">
        <v>94</v>
      </c>
      <c r="B197" t="s">
        <v>27</v>
      </c>
      <c r="C197" t="s">
        <v>1</v>
      </c>
      <c r="D197">
        <v>1</v>
      </c>
    </row>
    <row r="198" spans="1:4" x14ac:dyDescent="0.25">
      <c r="A198" t="s">
        <v>94</v>
      </c>
      <c r="B198" t="s">
        <v>29</v>
      </c>
      <c r="C198" t="s">
        <v>1</v>
      </c>
      <c r="D198">
        <v>1</v>
      </c>
    </row>
    <row r="199" spans="1:4" x14ac:dyDescent="0.25">
      <c r="A199" t="s">
        <v>94</v>
      </c>
      <c r="B199" t="s">
        <v>23</v>
      </c>
      <c r="C199" t="s">
        <v>1</v>
      </c>
      <c r="D199">
        <v>1</v>
      </c>
    </row>
    <row r="200" spans="1:4" x14ac:dyDescent="0.25">
      <c r="A200" t="s">
        <v>94</v>
      </c>
      <c r="B200" t="s">
        <v>141</v>
      </c>
      <c r="C200" t="s">
        <v>18</v>
      </c>
      <c r="D200">
        <v>1</v>
      </c>
    </row>
    <row r="201" spans="1:4" x14ac:dyDescent="0.25">
      <c r="A201" t="s">
        <v>94</v>
      </c>
      <c r="B201" t="s">
        <v>139</v>
      </c>
      <c r="C201" t="s">
        <v>1</v>
      </c>
      <c r="D201">
        <v>1</v>
      </c>
    </row>
    <row r="202" spans="1:4" x14ac:dyDescent="0.25">
      <c r="A202" t="s">
        <v>94</v>
      </c>
      <c r="B202" t="s">
        <v>136</v>
      </c>
      <c r="C202" t="s">
        <v>1</v>
      </c>
      <c r="D202">
        <v>9</v>
      </c>
    </row>
    <row r="203" spans="1:4" x14ac:dyDescent="0.25">
      <c r="A203" t="s">
        <v>94</v>
      </c>
      <c r="B203" t="s">
        <v>144</v>
      </c>
      <c r="C203" t="s">
        <v>1</v>
      </c>
      <c r="D203">
        <v>1</v>
      </c>
    </row>
    <row r="204" spans="1:4" x14ac:dyDescent="0.25">
      <c r="A204" t="s">
        <v>94</v>
      </c>
      <c r="B204" t="s">
        <v>92</v>
      </c>
      <c r="C204" t="s">
        <v>1</v>
      </c>
      <c r="D204">
        <v>1</v>
      </c>
    </row>
    <row r="205" spans="1:4" x14ac:dyDescent="0.25">
      <c r="A205" t="s">
        <v>121</v>
      </c>
      <c r="B205" t="s">
        <v>118</v>
      </c>
      <c r="C205" t="s">
        <v>1</v>
      </c>
      <c r="D205">
        <v>1</v>
      </c>
    </row>
    <row r="206" spans="1:4" x14ac:dyDescent="0.25">
      <c r="A206" t="s">
        <v>122</v>
      </c>
      <c r="B206" t="s">
        <v>11</v>
      </c>
      <c r="C206" t="s">
        <v>2</v>
      </c>
      <c r="D206">
        <v>1</v>
      </c>
    </row>
    <row r="207" spans="1:4" x14ac:dyDescent="0.25">
      <c r="A207" t="s">
        <v>122</v>
      </c>
      <c r="B207" t="s">
        <v>40</v>
      </c>
      <c r="C207" t="s">
        <v>1</v>
      </c>
      <c r="D207">
        <v>1</v>
      </c>
    </row>
    <row r="208" spans="1:4" x14ac:dyDescent="0.25">
      <c r="A208" t="s">
        <v>122</v>
      </c>
      <c r="B208" t="s">
        <v>59</v>
      </c>
      <c r="C208" t="s">
        <v>1</v>
      </c>
      <c r="D208">
        <v>1</v>
      </c>
    </row>
    <row r="209" spans="1:4" x14ac:dyDescent="0.25">
      <c r="A209" t="s">
        <v>122</v>
      </c>
      <c r="B209" t="s">
        <v>136</v>
      </c>
      <c r="C209" t="s">
        <v>1</v>
      </c>
      <c r="D209">
        <v>1</v>
      </c>
    </row>
    <row r="210" spans="1:4" x14ac:dyDescent="0.25">
      <c r="A210" t="s">
        <v>122</v>
      </c>
      <c r="B210" t="s">
        <v>118</v>
      </c>
      <c r="C210" t="s">
        <v>1</v>
      </c>
      <c r="D210">
        <v>1</v>
      </c>
    </row>
    <row r="211" spans="1:4" x14ac:dyDescent="0.25">
      <c r="A211" t="s">
        <v>122</v>
      </c>
      <c r="B211" t="s">
        <v>10</v>
      </c>
      <c r="C211" t="s">
        <v>2</v>
      </c>
      <c r="D211">
        <v>1</v>
      </c>
    </row>
    <row r="212" spans="1:4" x14ac:dyDescent="0.25">
      <c r="A212" t="s">
        <v>165</v>
      </c>
      <c r="B212" t="s">
        <v>85</v>
      </c>
      <c r="C212" t="s">
        <v>1</v>
      </c>
      <c r="D212">
        <v>1</v>
      </c>
    </row>
    <row r="213" spans="1:4" x14ac:dyDescent="0.25">
      <c r="A213" t="s">
        <v>123</v>
      </c>
      <c r="B213" t="s">
        <v>53</v>
      </c>
      <c r="C213" t="s">
        <v>2</v>
      </c>
      <c r="D213">
        <v>1</v>
      </c>
    </row>
    <row r="214" spans="1:4" x14ac:dyDescent="0.25">
      <c r="A214" t="s">
        <v>124</v>
      </c>
      <c r="B214" t="s">
        <v>92</v>
      </c>
      <c r="C214" t="s">
        <v>1</v>
      </c>
      <c r="D214">
        <v>1</v>
      </c>
    </row>
    <row r="215" spans="1:4" x14ac:dyDescent="0.25">
      <c r="A215" t="s">
        <v>125</v>
      </c>
      <c r="B215" t="s">
        <v>11</v>
      </c>
      <c r="C215" t="s">
        <v>2</v>
      </c>
      <c r="D215">
        <v>1</v>
      </c>
    </row>
    <row r="216" spans="1:4" x14ac:dyDescent="0.25">
      <c r="A216" t="s">
        <v>125</v>
      </c>
      <c r="B216" t="s">
        <v>40</v>
      </c>
      <c r="C216" t="s">
        <v>1</v>
      </c>
      <c r="D216">
        <v>1</v>
      </c>
    </row>
    <row r="217" spans="1:4" x14ac:dyDescent="0.25">
      <c r="A217" t="s">
        <v>125</v>
      </c>
      <c r="B217" t="s">
        <v>24</v>
      </c>
      <c r="C217" t="s">
        <v>2</v>
      </c>
      <c r="D217">
        <v>1</v>
      </c>
    </row>
    <row r="218" spans="1:4" x14ac:dyDescent="0.25">
      <c r="A218" t="s">
        <v>126</v>
      </c>
      <c r="B218" t="s">
        <v>40</v>
      </c>
      <c r="C218" t="s">
        <v>1</v>
      </c>
      <c r="D218">
        <v>1</v>
      </c>
    </row>
    <row r="219" spans="1:4" x14ac:dyDescent="0.25">
      <c r="A219" t="s">
        <v>126</v>
      </c>
      <c r="B219" t="s">
        <v>10</v>
      </c>
      <c r="C219" t="s">
        <v>1</v>
      </c>
      <c r="D219">
        <v>1</v>
      </c>
    </row>
    <row r="220" spans="1:4" x14ac:dyDescent="0.25">
      <c r="A220" t="s">
        <v>64</v>
      </c>
      <c r="B220" t="s">
        <v>23</v>
      </c>
      <c r="C220" t="s">
        <v>2</v>
      </c>
      <c r="D220">
        <v>1</v>
      </c>
    </row>
    <row r="221" spans="1:4" x14ac:dyDescent="0.25">
      <c r="A221" t="s">
        <v>64</v>
      </c>
      <c r="B221" t="s">
        <v>140</v>
      </c>
      <c r="C221" t="s">
        <v>1</v>
      </c>
      <c r="D221">
        <v>1</v>
      </c>
    </row>
    <row r="222" spans="1:4" x14ac:dyDescent="0.25">
      <c r="A222" t="s">
        <v>166</v>
      </c>
      <c r="B222" t="s">
        <v>23</v>
      </c>
      <c r="C222" t="s">
        <v>18</v>
      </c>
      <c r="D222">
        <v>1</v>
      </c>
    </row>
    <row r="223" spans="1:4" x14ac:dyDescent="0.25">
      <c r="A223" t="s">
        <v>167</v>
      </c>
      <c r="B223" t="s">
        <v>136</v>
      </c>
      <c r="C223" t="s">
        <v>2</v>
      </c>
      <c r="D223">
        <v>2</v>
      </c>
    </row>
    <row r="224" spans="1:4" x14ac:dyDescent="0.25">
      <c r="A224" t="s">
        <v>168</v>
      </c>
      <c r="B224" t="s">
        <v>127</v>
      </c>
      <c r="C224" t="s">
        <v>2</v>
      </c>
      <c r="D224">
        <v>1</v>
      </c>
    </row>
    <row r="225" spans="1:4" x14ac:dyDescent="0.25">
      <c r="A225" t="s">
        <v>67</v>
      </c>
      <c r="B225" t="s">
        <v>24</v>
      </c>
      <c r="C225" t="s">
        <v>1</v>
      </c>
      <c r="D225">
        <v>1</v>
      </c>
    </row>
    <row r="226" spans="1:4" x14ac:dyDescent="0.25">
      <c r="A226" t="s">
        <v>169</v>
      </c>
      <c r="B226" t="s">
        <v>40</v>
      </c>
      <c r="C226" t="s">
        <v>1</v>
      </c>
      <c r="D226">
        <v>1</v>
      </c>
    </row>
    <row r="227" spans="1:4" x14ac:dyDescent="0.25">
      <c r="A227" t="s">
        <v>169</v>
      </c>
      <c r="B227" t="s">
        <v>75</v>
      </c>
      <c r="C227" t="s">
        <v>1</v>
      </c>
      <c r="D227">
        <v>1</v>
      </c>
    </row>
    <row r="228" spans="1:4" x14ac:dyDescent="0.25">
      <c r="A228" t="s">
        <v>170</v>
      </c>
      <c r="B228" t="s">
        <v>143</v>
      </c>
      <c r="C228" t="s">
        <v>2</v>
      </c>
      <c r="D228">
        <v>1</v>
      </c>
    </row>
    <row r="229" spans="1:4" x14ac:dyDescent="0.25">
      <c r="A229" t="s">
        <v>128</v>
      </c>
      <c r="B229" t="s">
        <v>75</v>
      </c>
      <c r="C229" t="s">
        <v>1</v>
      </c>
      <c r="D229">
        <v>1</v>
      </c>
    </row>
    <row r="230" spans="1:4" x14ac:dyDescent="0.25">
      <c r="A230" t="s">
        <v>128</v>
      </c>
      <c r="B230" t="s">
        <v>136</v>
      </c>
      <c r="C230" t="s">
        <v>2</v>
      </c>
      <c r="D230">
        <v>1</v>
      </c>
    </row>
    <row r="231" spans="1:4" x14ac:dyDescent="0.25">
      <c r="A231" t="s">
        <v>128</v>
      </c>
      <c r="B231" t="s">
        <v>140</v>
      </c>
      <c r="C231" t="s">
        <v>2</v>
      </c>
      <c r="D231">
        <v>1</v>
      </c>
    </row>
    <row r="232" spans="1:4" x14ac:dyDescent="0.25">
      <c r="A232" t="s">
        <v>128</v>
      </c>
      <c r="B232" t="s">
        <v>92</v>
      </c>
      <c r="C232" t="s">
        <v>2</v>
      </c>
      <c r="D232">
        <v>1</v>
      </c>
    </row>
    <row r="233" spans="1:4" x14ac:dyDescent="0.25">
      <c r="A233" t="s">
        <v>171</v>
      </c>
      <c r="B233" t="s">
        <v>21</v>
      </c>
      <c r="C233" t="s">
        <v>1</v>
      </c>
      <c r="D233">
        <v>1</v>
      </c>
    </row>
    <row r="234" spans="1:4" x14ac:dyDescent="0.25">
      <c r="A234" t="s">
        <v>129</v>
      </c>
      <c r="B234" t="s">
        <v>59</v>
      </c>
      <c r="C234" t="s">
        <v>1</v>
      </c>
      <c r="D234">
        <v>1</v>
      </c>
    </row>
    <row r="235" spans="1:4" x14ac:dyDescent="0.25">
      <c r="A235" t="s">
        <v>130</v>
      </c>
      <c r="B235" t="s">
        <v>24</v>
      </c>
      <c r="C235" t="s">
        <v>2</v>
      </c>
      <c r="D235">
        <v>1</v>
      </c>
    </row>
    <row r="236" spans="1:4" x14ac:dyDescent="0.25">
      <c r="A236" t="s">
        <v>130</v>
      </c>
      <c r="B236" t="s">
        <v>21</v>
      </c>
      <c r="C236" t="s">
        <v>18</v>
      </c>
      <c r="D236">
        <v>1</v>
      </c>
    </row>
    <row r="237" spans="1:4" x14ac:dyDescent="0.25">
      <c r="A237" t="s">
        <v>130</v>
      </c>
      <c r="B237" t="s">
        <v>141</v>
      </c>
      <c r="C237" t="s">
        <v>1</v>
      </c>
      <c r="D237">
        <v>1</v>
      </c>
    </row>
    <row r="238" spans="1:4" x14ac:dyDescent="0.25">
      <c r="A238" t="s">
        <v>130</v>
      </c>
      <c r="B238" t="s">
        <v>136</v>
      </c>
      <c r="C238" t="s">
        <v>1</v>
      </c>
      <c r="D238">
        <v>3</v>
      </c>
    </row>
    <row r="239" spans="1:4" x14ac:dyDescent="0.25">
      <c r="A239" t="s">
        <v>130</v>
      </c>
      <c r="B239" t="s">
        <v>136</v>
      </c>
      <c r="C239" t="s">
        <v>2</v>
      </c>
      <c r="D239">
        <v>1</v>
      </c>
    </row>
    <row r="240" spans="1:4" x14ac:dyDescent="0.25">
      <c r="A240" t="s">
        <v>130</v>
      </c>
      <c r="B240" t="s">
        <v>140</v>
      </c>
      <c r="C240" t="s">
        <v>1</v>
      </c>
      <c r="D240">
        <v>2</v>
      </c>
    </row>
    <row r="241" spans="1:4" x14ac:dyDescent="0.25">
      <c r="A241" t="s">
        <v>130</v>
      </c>
      <c r="B241" t="s">
        <v>32</v>
      </c>
      <c r="C241" t="s">
        <v>1</v>
      </c>
      <c r="D241">
        <v>1</v>
      </c>
    </row>
    <row r="242" spans="1:4" x14ac:dyDescent="0.25">
      <c r="A242" t="s">
        <v>130</v>
      </c>
      <c r="B242" t="s">
        <v>56</v>
      </c>
      <c r="C242" t="s">
        <v>1</v>
      </c>
      <c r="D242">
        <v>1</v>
      </c>
    </row>
    <row r="243" spans="1:4" x14ac:dyDescent="0.25">
      <c r="A243" t="s">
        <v>172</v>
      </c>
      <c r="B243" t="s">
        <v>24</v>
      </c>
      <c r="C243" t="s">
        <v>1</v>
      </c>
      <c r="D243">
        <v>1</v>
      </c>
    </row>
    <row r="244" spans="1:4" x14ac:dyDescent="0.25">
      <c r="A244" t="s">
        <v>172</v>
      </c>
      <c r="B244" t="s">
        <v>29</v>
      </c>
      <c r="C244" t="s">
        <v>1</v>
      </c>
      <c r="D244">
        <v>1</v>
      </c>
    </row>
    <row r="245" spans="1:4" x14ac:dyDescent="0.25">
      <c r="A245" t="s">
        <v>69</v>
      </c>
      <c r="B245" t="s">
        <v>127</v>
      </c>
      <c r="C245" t="s">
        <v>1</v>
      </c>
      <c r="D245">
        <v>1</v>
      </c>
    </row>
    <row r="246" spans="1:4" x14ac:dyDescent="0.25">
      <c r="A246" t="s">
        <v>173</v>
      </c>
      <c r="B246" t="s">
        <v>27</v>
      </c>
      <c r="C246" t="s">
        <v>1</v>
      </c>
      <c r="D246">
        <v>1</v>
      </c>
    </row>
    <row r="247" spans="1:4" x14ac:dyDescent="0.25">
      <c r="A247" t="s">
        <v>131</v>
      </c>
      <c r="B247" t="s">
        <v>85</v>
      </c>
      <c r="C247" t="s">
        <v>1</v>
      </c>
      <c r="D247">
        <v>1</v>
      </c>
    </row>
    <row r="248" spans="1:4" x14ac:dyDescent="0.25">
      <c r="A248" t="s">
        <v>131</v>
      </c>
      <c r="B248" t="s">
        <v>24</v>
      </c>
      <c r="C248" t="s">
        <v>1</v>
      </c>
      <c r="D248">
        <v>1</v>
      </c>
    </row>
    <row r="249" spans="1:4" x14ac:dyDescent="0.25">
      <c r="A249" t="s">
        <v>131</v>
      </c>
      <c r="B249" t="s">
        <v>138</v>
      </c>
      <c r="C249" t="s">
        <v>2</v>
      </c>
      <c r="D249">
        <v>1</v>
      </c>
    </row>
    <row r="250" spans="1:4" x14ac:dyDescent="0.25">
      <c r="A250" t="s">
        <v>131</v>
      </c>
      <c r="B250" t="s">
        <v>143</v>
      </c>
      <c r="C250" t="s">
        <v>1</v>
      </c>
      <c r="D250">
        <v>1</v>
      </c>
    </row>
    <row r="251" spans="1:4" x14ac:dyDescent="0.25">
      <c r="A251" t="s">
        <v>131</v>
      </c>
      <c r="B251" t="s">
        <v>55</v>
      </c>
      <c r="C251" t="s">
        <v>1</v>
      </c>
      <c r="D251">
        <v>1</v>
      </c>
    </row>
    <row r="252" spans="1:4" x14ac:dyDescent="0.25">
      <c r="A252" t="s">
        <v>131</v>
      </c>
      <c r="B252" t="s">
        <v>20</v>
      </c>
      <c r="C252" t="s">
        <v>1</v>
      </c>
      <c r="D252">
        <v>1</v>
      </c>
    </row>
    <row r="253" spans="1:4" x14ac:dyDescent="0.25">
      <c r="A253" t="s">
        <v>131</v>
      </c>
      <c r="B253" t="s">
        <v>127</v>
      </c>
      <c r="C253" t="s">
        <v>2</v>
      </c>
      <c r="D253">
        <v>1</v>
      </c>
    </row>
    <row r="254" spans="1:4" x14ac:dyDescent="0.25">
      <c r="A254" t="s">
        <v>131</v>
      </c>
      <c r="B254" t="s">
        <v>23</v>
      </c>
      <c r="C254" t="s">
        <v>2</v>
      </c>
      <c r="D254">
        <v>1</v>
      </c>
    </row>
    <row r="255" spans="1:4" x14ac:dyDescent="0.25">
      <c r="A255" t="s">
        <v>131</v>
      </c>
      <c r="B255" t="s">
        <v>136</v>
      </c>
      <c r="C255" t="s">
        <v>1</v>
      </c>
      <c r="D255">
        <v>7</v>
      </c>
    </row>
    <row r="256" spans="1:4" x14ac:dyDescent="0.25">
      <c r="A256" t="s">
        <v>131</v>
      </c>
      <c r="B256" t="s">
        <v>140</v>
      </c>
      <c r="C256" t="s">
        <v>1</v>
      </c>
      <c r="D256">
        <v>2</v>
      </c>
    </row>
    <row r="257" spans="1:4" x14ac:dyDescent="0.25">
      <c r="A257" t="s">
        <v>131</v>
      </c>
      <c r="B257" t="s">
        <v>140</v>
      </c>
      <c r="C257" t="s">
        <v>2</v>
      </c>
      <c r="D257">
        <v>1</v>
      </c>
    </row>
    <row r="258" spans="1:4" x14ac:dyDescent="0.25">
      <c r="A258" t="s">
        <v>131</v>
      </c>
      <c r="B258" t="s">
        <v>144</v>
      </c>
      <c r="C258" t="s">
        <v>18</v>
      </c>
      <c r="D258">
        <v>1</v>
      </c>
    </row>
    <row r="259" spans="1:4" x14ac:dyDescent="0.25">
      <c r="A259" t="s">
        <v>131</v>
      </c>
      <c r="B259" t="s">
        <v>32</v>
      </c>
      <c r="C259" t="s">
        <v>1</v>
      </c>
      <c r="D259">
        <v>2</v>
      </c>
    </row>
    <row r="260" spans="1:4" x14ac:dyDescent="0.25">
      <c r="A260" t="s">
        <v>131</v>
      </c>
      <c r="B260" t="s">
        <v>32</v>
      </c>
      <c r="C260" t="s">
        <v>2</v>
      </c>
      <c r="D260">
        <v>1</v>
      </c>
    </row>
    <row r="261" spans="1:4" x14ac:dyDescent="0.25">
      <c r="A261" t="s">
        <v>131</v>
      </c>
      <c r="B261" t="s">
        <v>56</v>
      </c>
      <c r="C261" t="s">
        <v>1</v>
      </c>
      <c r="D261">
        <v>1</v>
      </c>
    </row>
    <row r="262" spans="1:4" x14ac:dyDescent="0.25">
      <c r="A262" t="s">
        <v>132</v>
      </c>
      <c r="B262" t="s">
        <v>138</v>
      </c>
      <c r="C262" t="s">
        <v>1</v>
      </c>
      <c r="D262">
        <v>1</v>
      </c>
    </row>
    <row r="263" spans="1:4" x14ac:dyDescent="0.25">
      <c r="A263" t="s">
        <v>133</v>
      </c>
      <c r="B263" t="s">
        <v>40</v>
      </c>
      <c r="C263" t="s">
        <v>1</v>
      </c>
      <c r="D263">
        <v>1</v>
      </c>
    </row>
    <row r="264" spans="1:4" x14ac:dyDescent="0.25">
      <c r="A264" t="s">
        <v>133</v>
      </c>
      <c r="B264" t="s">
        <v>10</v>
      </c>
      <c r="C264" t="s">
        <v>2</v>
      </c>
      <c r="D264">
        <v>2</v>
      </c>
    </row>
    <row r="265" spans="1:4" x14ac:dyDescent="0.25">
      <c r="A265" t="s">
        <v>174</v>
      </c>
      <c r="B265" t="s">
        <v>127</v>
      </c>
      <c r="C265" t="s">
        <v>1</v>
      </c>
      <c r="D265">
        <v>1</v>
      </c>
    </row>
    <row r="266" spans="1:4" x14ac:dyDescent="0.25">
      <c r="A266" t="s">
        <v>175</v>
      </c>
      <c r="B266" t="s">
        <v>85</v>
      </c>
      <c r="C266" t="s">
        <v>1</v>
      </c>
      <c r="D266">
        <v>1</v>
      </c>
    </row>
    <row r="267" spans="1:4" x14ac:dyDescent="0.25">
      <c r="A267" t="s">
        <v>175</v>
      </c>
      <c r="B267" t="s">
        <v>40</v>
      </c>
      <c r="C267" t="s">
        <v>1</v>
      </c>
      <c r="D267">
        <v>1</v>
      </c>
    </row>
    <row r="268" spans="1:4" x14ac:dyDescent="0.25">
      <c r="A268" t="s">
        <v>176</v>
      </c>
      <c r="B268" t="s">
        <v>85</v>
      </c>
      <c r="C268" t="s">
        <v>1</v>
      </c>
      <c r="D268">
        <v>1</v>
      </c>
    </row>
    <row r="269" spans="1:4" x14ac:dyDescent="0.25">
      <c r="A269" t="s">
        <v>70</v>
      </c>
      <c r="B269" t="s">
        <v>21</v>
      </c>
      <c r="C269" t="s">
        <v>2</v>
      </c>
      <c r="D269">
        <v>1</v>
      </c>
    </row>
    <row r="270" spans="1:4" x14ac:dyDescent="0.25">
      <c r="A270" t="s">
        <v>134</v>
      </c>
      <c r="B270" t="s">
        <v>27</v>
      </c>
      <c r="C270" t="s">
        <v>18</v>
      </c>
      <c r="D270">
        <v>1</v>
      </c>
    </row>
    <row r="271" spans="1:4" x14ac:dyDescent="0.25">
      <c r="A271" t="s">
        <v>134</v>
      </c>
      <c r="B271" t="s">
        <v>23</v>
      </c>
      <c r="C271" t="s">
        <v>1</v>
      </c>
      <c r="D271">
        <v>1</v>
      </c>
    </row>
    <row r="272" spans="1:4" x14ac:dyDescent="0.25">
      <c r="A272" t="s">
        <v>134</v>
      </c>
      <c r="B272" t="s">
        <v>140</v>
      </c>
      <c r="C272" t="s">
        <v>2</v>
      </c>
      <c r="D272">
        <v>1</v>
      </c>
    </row>
    <row r="273" spans="1:4" ht="18.75" x14ac:dyDescent="0.3">
      <c r="A273" s="13" t="s">
        <v>5</v>
      </c>
      <c r="B273" s="13"/>
      <c r="C273" s="13"/>
      <c r="D273" s="13">
        <f>SUM(D2:D272)</f>
        <v>702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40"/>
  <sheetViews>
    <sheetView workbookViewId="0">
      <selection activeCell="A26" sqref="A26:XFD26"/>
    </sheetView>
  </sheetViews>
  <sheetFormatPr defaultRowHeight="15" x14ac:dyDescent="0.25"/>
  <cols>
    <col min="1" max="1" width="76.42578125" bestFit="1" customWidth="1"/>
    <col min="2" max="2" width="20.85546875" bestFit="1" customWidth="1"/>
    <col min="3" max="3" width="14.7109375" bestFit="1" customWidth="1"/>
    <col min="4" max="4" width="16.28515625" customWidth="1"/>
    <col min="5" max="5" width="14.42578125" customWidth="1"/>
  </cols>
  <sheetData>
    <row r="1" spans="1:5" ht="18.75" x14ac:dyDescent="0.3">
      <c r="A1" s="25" t="s">
        <v>72</v>
      </c>
      <c r="B1" s="25"/>
      <c r="C1" s="25"/>
      <c r="D1" s="25"/>
      <c r="E1" s="25"/>
    </row>
    <row r="4" spans="1:5" ht="18.75" x14ac:dyDescent="0.3">
      <c r="A4" s="1" t="s">
        <v>48</v>
      </c>
      <c r="B4" s="1" t="s">
        <v>18</v>
      </c>
      <c r="C4" s="1" t="s">
        <v>1</v>
      </c>
      <c r="D4" s="1" t="s">
        <v>2</v>
      </c>
      <c r="E4" s="1" t="s">
        <v>45</v>
      </c>
    </row>
    <row r="5" spans="1:5" x14ac:dyDescent="0.25">
      <c r="A5" s="4" t="s">
        <v>77</v>
      </c>
      <c r="B5" s="5"/>
      <c r="C5" s="5"/>
      <c r="D5" s="5">
        <v>1</v>
      </c>
      <c r="E5" s="5">
        <f>SUM(B5:D5)</f>
        <v>1</v>
      </c>
    </row>
    <row r="6" spans="1:5" x14ac:dyDescent="0.25">
      <c r="A6" s="4" t="s">
        <v>177</v>
      </c>
      <c r="B6" s="5"/>
      <c r="C6" s="5">
        <v>1</v>
      </c>
      <c r="D6" s="5"/>
      <c r="E6" s="5">
        <f t="shared" ref="E6:E38" si="0">SUM(B6:D6)</f>
        <v>1</v>
      </c>
    </row>
    <row r="7" spans="1:5" x14ac:dyDescent="0.25">
      <c r="A7" s="4" t="s">
        <v>103</v>
      </c>
      <c r="B7" s="5"/>
      <c r="C7" s="5"/>
      <c r="D7" s="5">
        <v>1</v>
      </c>
      <c r="E7" s="5">
        <f t="shared" si="0"/>
        <v>1</v>
      </c>
    </row>
    <row r="8" spans="1:5" x14ac:dyDescent="0.25">
      <c r="A8" s="4" t="s">
        <v>51</v>
      </c>
      <c r="B8" s="5"/>
      <c r="C8" s="5">
        <v>3</v>
      </c>
      <c r="D8" s="5"/>
      <c r="E8" s="5">
        <f t="shared" si="0"/>
        <v>3</v>
      </c>
    </row>
    <row r="9" spans="1:5" x14ac:dyDescent="0.25">
      <c r="A9" s="4" t="s">
        <v>52</v>
      </c>
      <c r="B9" s="5">
        <v>1</v>
      </c>
      <c r="C9" s="5">
        <v>21</v>
      </c>
      <c r="D9" s="5">
        <v>6</v>
      </c>
      <c r="E9" s="5">
        <f t="shared" si="0"/>
        <v>28</v>
      </c>
    </row>
    <row r="10" spans="1:5" x14ac:dyDescent="0.25">
      <c r="A10" s="4" t="s">
        <v>57</v>
      </c>
      <c r="B10" s="5"/>
      <c r="C10" s="5">
        <v>1</v>
      </c>
      <c r="D10" s="5"/>
      <c r="E10" s="5">
        <f t="shared" si="0"/>
        <v>1</v>
      </c>
    </row>
    <row r="11" spans="1:5" x14ac:dyDescent="0.25">
      <c r="A11" s="4" t="s">
        <v>58</v>
      </c>
      <c r="B11" s="5">
        <v>3</v>
      </c>
      <c r="C11" s="5">
        <v>10</v>
      </c>
      <c r="D11" s="5"/>
      <c r="E11" s="5">
        <f t="shared" si="0"/>
        <v>13</v>
      </c>
    </row>
    <row r="12" spans="1:5" x14ac:dyDescent="0.25">
      <c r="A12" s="4" t="s">
        <v>178</v>
      </c>
      <c r="B12" s="5">
        <v>1</v>
      </c>
      <c r="C12" s="5"/>
      <c r="D12" s="5"/>
      <c r="E12" s="5">
        <f t="shared" si="0"/>
        <v>1</v>
      </c>
    </row>
    <row r="13" spans="1:5" x14ac:dyDescent="0.25">
      <c r="A13" s="4" t="s">
        <v>78</v>
      </c>
      <c r="B13" s="5"/>
      <c r="C13" s="5">
        <v>1</v>
      </c>
      <c r="D13" s="5"/>
      <c r="E13" s="5">
        <f t="shared" si="0"/>
        <v>1</v>
      </c>
    </row>
    <row r="14" spans="1:5" x14ac:dyDescent="0.25">
      <c r="A14" s="4" t="s">
        <v>61</v>
      </c>
      <c r="B14" s="5"/>
      <c r="C14" s="5">
        <v>1</v>
      </c>
      <c r="D14" s="5"/>
      <c r="E14" s="5">
        <f t="shared" si="0"/>
        <v>1</v>
      </c>
    </row>
    <row r="15" spans="1:5" x14ac:dyDescent="0.25">
      <c r="A15" s="4" t="s">
        <v>62</v>
      </c>
      <c r="B15" s="5">
        <v>1</v>
      </c>
      <c r="C15" s="5"/>
      <c r="D15" s="5">
        <v>1</v>
      </c>
      <c r="E15" s="5">
        <f t="shared" si="0"/>
        <v>2</v>
      </c>
    </row>
    <row r="16" spans="1:5" x14ac:dyDescent="0.25">
      <c r="A16" s="4" t="s">
        <v>158</v>
      </c>
      <c r="B16" s="5"/>
      <c r="C16" s="5"/>
      <c r="D16" s="5">
        <v>1</v>
      </c>
      <c r="E16" s="5">
        <f t="shared" si="0"/>
        <v>1</v>
      </c>
    </row>
    <row r="17" spans="1:5" x14ac:dyDescent="0.25">
      <c r="A17" s="4" t="s">
        <v>179</v>
      </c>
      <c r="B17" s="5"/>
      <c r="C17" s="5">
        <v>1</v>
      </c>
      <c r="D17" s="5"/>
      <c r="E17" s="5">
        <f t="shared" si="0"/>
        <v>1</v>
      </c>
    </row>
    <row r="18" spans="1:5" x14ac:dyDescent="0.25">
      <c r="A18" s="4" t="s">
        <v>63</v>
      </c>
      <c r="B18" s="5"/>
      <c r="C18" s="5">
        <v>1</v>
      </c>
      <c r="D18" s="5"/>
      <c r="E18" s="5">
        <f t="shared" si="0"/>
        <v>1</v>
      </c>
    </row>
    <row r="19" spans="1:5" x14ac:dyDescent="0.25">
      <c r="A19" s="4" t="s">
        <v>180</v>
      </c>
      <c r="B19" s="5"/>
      <c r="C19" s="5"/>
      <c r="D19" s="5">
        <v>1</v>
      </c>
      <c r="E19" s="5">
        <f t="shared" si="0"/>
        <v>1</v>
      </c>
    </row>
    <row r="20" spans="1:5" x14ac:dyDescent="0.25">
      <c r="A20" s="4" t="s">
        <v>181</v>
      </c>
      <c r="B20" s="5"/>
      <c r="C20" s="5">
        <v>1</v>
      </c>
      <c r="D20" s="5"/>
      <c r="E20" s="5">
        <f t="shared" si="0"/>
        <v>1</v>
      </c>
    </row>
    <row r="21" spans="1:5" x14ac:dyDescent="0.25">
      <c r="A21" s="4" t="s">
        <v>182</v>
      </c>
      <c r="B21" s="5"/>
      <c r="C21" s="5">
        <v>2</v>
      </c>
      <c r="D21" s="5"/>
      <c r="E21" s="5">
        <f t="shared" si="0"/>
        <v>2</v>
      </c>
    </row>
    <row r="22" spans="1:5" x14ac:dyDescent="0.25">
      <c r="A22" s="4" t="s">
        <v>183</v>
      </c>
      <c r="B22" s="5"/>
      <c r="C22" s="5">
        <v>1</v>
      </c>
      <c r="D22" s="5"/>
      <c r="E22" s="5">
        <f t="shared" si="0"/>
        <v>1</v>
      </c>
    </row>
    <row r="23" spans="1:5" x14ac:dyDescent="0.25">
      <c r="A23" s="4" t="s">
        <v>184</v>
      </c>
      <c r="B23" s="5"/>
      <c r="C23" s="5">
        <v>1</v>
      </c>
      <c r="D23" s="5"/>
      <c r="E23" s="5">
        <f t="shared" si="0"/>
        <v>1</v>
      </c>
    </row>
    <row r="24" spans="1:5" x14ac:dyDescent="0.25">
      <c r="A24" s="4" t="s">
        <v>185</v>
      </c>
      <c r="B24" s="5">
        <v>1</v>
      </c>
      <c r="C24" s="5"/>
      <c r="D24" s="5"/>
      <c r="E24" s="5">
        <f t="shared" si="0"/>
        <v>1</v>
      </c>
    </row>
    <row r="25" spans="1:5" x14ac:dyDescent="0.25">
      <c r="A25" s="4" t="s">
        <v>79</v>
      </c>
      <c r="B25" s="5"/>
      <c r="C25" s="5"/>
      <c r="D25" s="5">
        <v>1</v>
      </c>
      <c r="E25" s="5">
        <f t="shared" si="0"/>
        <v>1</v>
      </c>
    </row>
    <row r="26" spans="1:5" s="12" customFormat="1" x14ac:dyDescent="0.25">
      <c r="A26" s="22" t="s">
        <v>65</v>
      </c>
      <c r="B26" s="23"/>
      <c r="C26" s="23">
        <v>3</v>
      </c>
      <c r="D26" s="23"/>
      <c r="E26" s="23">
        <f t="shared" si="0"/>
        <v>3</v>
      </c>
    </row>
    <row r="27" spans="1:5" x14ac:dyDescent="0.25">
      <c r="A27" s="4" t="s">
        <v>186</v>
      </c>
      <c r="B27" s="5"/>
      <c r="C27" s="5"/>
      <c r="D27" s="5">
        <v>1</v>
      </c>
      <c r="E27" s="5">
        <f t="shared" si="0"/>
        <v>1</v>
      </c>
    </row>
    <row r="28" spans="1:5" x14ac:dyDescent="0.25">
      <c r="A28" s="4" t="s">
        <v>187</v>
      </c>
      <c r="B28" s="5"/>
      <c r="C28" s="5">
        <v>2</v>
      </c>
      <c r="D28" s="5">
        <v>2</v>
      </c>
      <c r="E28" s="5">
        <f t="shared" si="0"/>
        <v>4</v>
      </c>
    </row>
    <row r="29" spans="1:5" x14ac:dyDescent="0.25">
      <c r="A29" s="4" t="s">
        <v>188</v>
      </c>
      <c r="B29" s="5"/>
      <c r="C29" s="5">
        <v>1</v>
      </c>
      <c r="D29" s="5"/>
      <c r="E29" s="5">
        <f t="shared" si="0"/>
        <v>1</v>
      </c>
    </row>
    <row r="30" spans="1:5" x14ac:dyDescent="0.25">
      <c r="A30" s="4" t="s">
        <v>168</v>
      </c>
      <c r="B30" s="5"/>
      <c r="C30" s="5">
        <v>1</v>
      </c>
      <c r="D30" s="5"/>
      <c r="E30" s="5">
        <f t="shared" si="0"/>
        <v>1</v>
      </c>
    </row>
    <row r="31" spans="1:5" x14ac:dyDescent="0.25">
      <c r="A31" s="4" t="s">
        <v>67</v>
      </c>
      <c r="B31" s="5"/>
      <c r="C31" s="5">
        <v>2</v>
      </c>
      <c r="D31" s="5"/>
      <c r="E31" s="5">
        <f t="shared" si="0"/>
        <v>2</v>
      </c>
    </row>
    <row r="32" spans="1:5" x14ac:dyDescent="0.25">
      <c r="A32" s="4" t="s">
        <v>68</v>
      </c>
      <c r="B32" s="5"/>
      <c r="C32" s="5">
        <v>2</v>
      </c>
      <c r="D32" s="5">
        <v>1</v>
      </c>
      <c r="E32" s="5">
        <f t="shared" si="0"/>
        <v>3</v>
      </c>
    </row>
    <row r="33" spans="1:5" x14ac:dyDescent="0.25">
      <c r="A33" s="4" t="s">
        <v>170</v>
      </c>
      <c r="B33" s="5"/>
      <c r="C33" s="5"/>
      <c r="D33" s="5">
        <v>1</v>
      </c>
      <c r="E33" s="5">
        <f t="shared" si="0"/>
        <v>1</v>
      </c>
    </row>
    <row r="34" spans="1:5" x14ac:dyDescent="0.25">
      <c r="A34" s="4" t="s">
        <v>172</v>
      </c>
      <c r="B34" s="5"/>
      <c r="C34" s="5">
        <v>1</v>
      </c>
      <c r="D34" s="5"/>
      <c r="E34" s="5">
        <f t="shared" si="0"/>
        <v>1</v>
      </c>
    </row>
    <row r="35" spans="1:5" x14ac:dyDescent="0.25">
      <c r="A35" s="4" t="s">
        <v>189</v>
      </c>
      <c r="B35" s="5"/>
      <c r="C35" s="5">
        <v>1</v>
      </c>
      <c r="D35" s="5"/>
      <c r="E35" s="5">
        <f t="shared" si="0"/>
        <v>1</v>
      </c>
    </row>
    <row r="36" spans="1:5" x14ac:dyDescent="0.25">
      <c r="A36" s="4" t="s">
        <v>190</v>
      </c>
      <c r="B36" s="5"/>
      <c r="C36" s="5">
        <v>1</v>
      </c>
      <c r="D36" s="5"/>
      <c r="E36" s="5">
        <f t="shared" si="0"/>
        <v>1</v>
      </c>
    </row>
    <row r="37" spans="1:5" x14ac:dyDescent="0.25">
      <c r="A37" s="4" t="s">
        <v>191</v>
      </c>
      <c r="B37" s="5"/>
      <c r="C37" s="5">
        <v>1</v>
      </c>
      <c r="D37" s="5"/>
      <c r="E37" s="5">
        <f t="shared" si="0"/>
        <v>1</v>
      </c>
    </row>
    <row r="38" spans="1:5" x14ac:dyDescent="0.25">
      <c r="A38" s="4" t="s">
        <v>71</v>
      </c>
      <c r="B38" s="5">
        <v>1</v>
      </c>
      <c r="C38" s="5">
        <v>1</v>
      </c>
      <c r="D38" s="5"/>
      <c r="E38" s="5">
        <f t="shared" si="0"/>
        <v>2</v>
      </c>
    </row>
    <row r="39" spans="1:5" ht="18.75" x14ac:dyDescent="0.3">
      <c r="A39" s="1" t="s">
        <v>5</v>
      </c>
      <c r="B39" s="1">
        <f>SUM(B5:B38)</f>
        <v>8</v>
      </c>
      <c r="C39" s="1">
        <f>SUM(C5:C38)</f>
        <v>61</v>
      </c>
      <c r="D39" s="1">
        <f>SUM(D5:D38)</f>
        <v>17</v>
      </c>
      <c r="E39" s="1">
        <f>SUM(E5:E38)</f>
        <v>86</v>
      </c>
    </row>
    <row r="40" spans="1:5" ht="18.75" x14ac:dyDescent="0.3">
      <c r="B40" s="6">
        <f>B39/$E$39</f>
        <v>9.3023255813953487E-2</v>
      </c>
      <c r="C40" s="6">
        <f>C39/$E$39</f>
        <v>0.70930232558139539</v>
      </c>
      <c r="D40" s="6">
        <f>D39/$E$39</f>
        <v>0.19767441860465115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34"/>
  <sheetViews>
    <sheetView workbookViewId="0">
      <selection activeCell="B30" sqref="B30"/>
    </sheetView>
  </sheetViews>
  <sheetFormatPr defaultRowHeight="15" x14ac:dyDescent="0.25"/>
  <cols>
    <col min="1" max="1" width="41.42578125" bestFit="1" customWidth="1"/>
    <col min="2" max="2" width="16.85546875" bestFit="1" customWidth="1"/>
    <col min="3" max="3" width="11.5703125" bestFit="1" customWidth="1"/>
    <col min="4" max="4" width="13.5703125" bestFit="1" customWidth="1"/>
    <col min="5" max="5" width="11.28515625" bestFit="1" customWidth="1"/>
  </cols>
  <sheetData>
    <row r="1" spans="1:5" ht="18.75" x14ac:dyDescent="0.3">
      <c r="A1" s="25" t="s">
        <v>73</v>
      </c>
      <c r="B1" s="25"/>
      <c r="C1" s="25"/>
      <c r="D1" s="25"/>
      <c r="E1" s="25"/>
    </row>
    <row r="4" spans="1:5" ht="18.75" x14ac:dyDescent="0.3">
      <c r="A4" s="1" t="s">
        <v>50</v>
      </c>
      <c r="B4" s="1" t="s">
        <v>18</v>
      </c>
      <c r="C4" s="1" t="s">
        <v>1</v>
      </c>
      <c r="D4" s="1" t="s">
        <v>2</v>
      </c>
      <c r="E4" s="1" t="s">
        <v>5</v>
      </c>
    </row>
    <row r="5" spans="1:5" x14ac:dyDescent="0.25">
      <c r="A5" s="4" t="s">
        <v>117</v>
      </c>
      <c r="B5" s="5"/>
      <c r="C5" s="5">
        <v>1</v>
      </c>
      <c r="D5" s="5"/>
      <c r="E5" s="5">
        <v>1</v>
      </c>
    </row>
    <row r="6" spans="1:5" x14ac:dyDescent="0.25">
      <c r="A6" s="4" t="s">
        <v>11</v>
      </c>
      <c r="B6" s="5">
        <v>2</v>
      </c>
      <c r="C6" s="5">
        <v>6</v>
      </c>
      <c r="D6" s="5">
        <v>6</v>
      </c>
      <c r="E6" s="5">
        <v>14</v>
      </c>
    </row>
    <row r="7" spans="1:5" x14ac:dyDescent="0.25">
      <c r="A7" s="4" t="s">
        <v>88</v>
      </c>
      <c r="B7" s="5"/>
      <c r="C7" s="5">
        <v>1</v>
      </c>
      <c r="D7" s="5"/>
      <c r="E7" s="5">
        <v>1</v>
      </c>
    </row>
    <row r="8" spans="1:5" x14ac:dyDescent="0.25">
      <c r="A8" s="4" t="s">
        <v>161</v>
      </c>
      <c r="B8" s="5"/>
      <c r="C8" s="5">
        <v>1</v>
      </c>
      <c r="D8" s="5"/>
      <c r="E8" s="5">
        <v>1</v>
      </c>
    </row>
    <row r="9" spans="1:5" x14ac:dyDescent="0.25">
      <c r="A9" s="4" t="s">
        <v>40</v>
      </c>
      <c r="B9" s="5"/>
      <c r="C9" s="5"/>
      <c r="D9" s="5">
        <v>1</v>
      </c>
      <c r="E9" s="5">
        <v>1</v>
      </c>
    </row>
    <row r="10" spans="1:5" x14ac:dyDescent="0.25">
      <c r="A10" s="4" t="s">
        <v>66</v>
      </c>
      <c r="B10" s="5"/>
      <c r="C10" s="5">
        <v>1</v>
      </c>
      <c r="D10" s="5"/>
      <c r="E10" s="5">
        <v>1</v>
      </c>
    </row>
    <row r="11" spans="1:5" x14ac:dyDescent="0.25">
      <c r="A11" s="4" t="s">
        <v>53</v>
      </c>
      <c r="B11" s="5"/>
      <c r="C11" s="5">
        <v>3</v>
      </c>
      <c r="D11" s="5"/>
      <c r="E11" s="5">
        <v>3</v>
      </c>
    </row>
    <row r="12" spans="1:5" x14ac:dyDescent="0.25">
      <c r="A12" s="4" t="s">
        <v>27</v>
      </c>
      <c r="B12" s="5">
        <v>1</v>
      </c>
      <c r="C12" s="5">
        <v>3</v>
      </c>
      <c r="D12" s="5">
        <v>2</v>
      </c>
      <c r="E12" s="5">
        <v>6</v>
      </c>
    </row>
    <row r="13" spans="1:5" x14ac:dyDescent="0.25">
      <c r="A13" s="4" t="s">
        <v>24</v>
      </c>
      <c r="B13" s="5"/>
      <c r="C13" s="5">
        <v>7</v>
      </c>
      <c r="D13" s="5">
        <v>1</v>
      </c>
      <c r="E13" s="5">
        <v>8</v>
      </c>
    </row>
    <row r="14" spans="1:5" x14ac:dyDescent="0.25">
      <c r="A14" s="4" t="s">
        <v>28</v>
      </c>
      <c r="B14" s="5"/>
      <c r="C14" s="5">
        <v>1</v>
      </c>
      <c r="D14" s="5"/>
      <c r="E14" s="5">
        <v>1</v>
      </c>
    </row>
    <row r="15" spans="1:5" x14ac:dyDescent="0.25">
      <c r="A15" s="4" t="s">
        <v>29</v>
      </c>
      <c r="B15" s="5"/>
      <c r="C15" s="5">
        <v>2</v>
      </c>
      <c r="D15" s="5"/>
      <c r="E15" s="5">
        <v>2</v>
      </c>
    </row>
    <row r="16" spans="1:5" x14ac:dyDescent="0.25">
      <c r="A16" s="4" t="s">
        <v>143</v>
      </c>
      <c r="B16" s="5"/>
      <c r="C16" s="5">
        <v>4</v>
      </c>
      <c r="D16" s="5">
        <v>2</v>
      </c>
      <c r="E16" s="5">
        <v>6</v>
      </c>
    </row>
    <row r="17" spans="1:5" x14ac:dyDescent="0.25">
      <c r="A17" s="4" t="s">
        <v>30</v>
      </c>
      <c r="B17" s="5"/>
      <c r="C17" s="5">
        <v>1</v>
      </c>
      <c r="D17" s="5"/>
      <c r="E17" s="5">
        <v>1</v>
      </c>
    </row>
    <row r="18" spans="1:5" x14ac:dyDescent="0.25">
      <c r="A18" s="4" t="s">
        <v>55</v>
      </c>
      <c r="B18" s="5"/>
      <c r="C18" s="5">
        <v>2</v>
      </c>
      <c r="D18" s="5"/>
      <c r="E18" s="5">
        <v>2</v>
      </c>
    </row>
    <row r="19" spans="1:5" x14ac:dyDescent="0.25">
      <c r="A19" s="4" t="s">
        <v>20</v>
      </c>
      <c r="B19" s="5"/>
      <c r="C19" s="5">
        <v>1</v>
      </c>
      <c r="D19" s="5"/>
      <c r="E19" s="5">
        <v>1</v>
      </c>
    </row>
    <row r="20" spans="1:5" x14ac:dyDescent="0.25">
      <c r="A20" s="4" t="s">
        <v>59</v>
      </c>
      <c r="B20" s="5"/>
      <c r="C20" s="5">
        <v>1</v>
      </c>
      <c r="D20" s="5"/>
      <c r="E20" s="5">
        <v>1</v>
      </c>
    </row>
    <row r="21" spans="1:5" x14ac:dyDescent="0.25">
      <c r="A21" s="4" t="s">
        <v>35</v>
      </c>
      <c r="B21" s="5"/>
      <c r="C21" s="5">
        <v>1</v>
      </c>
      <c r="D21" s="5"/>
      <c r="E21" s="5">
        <v>1</v>
      </c>
    </row>
    <row r="22" spans="1:5" x14ac:dyDescent="0.25">
      <c r="A22" s="4" t="s">
        <v>31</v>
      </c>
      <c r="B22" s="5"/>
      <c r="C22" s="5">
        <v>7</v>
      </c>
      <c r="D22" s="5"/>
      <c r="E22" s="5">
        <v>7</v>
      </c>
    </row>
    <row r="23" spans="1:5" x14ac:dyDescent="0.25">
      <c r="A23" s="4" t="s">
        <v>155</v>
      </c>
      <c r="B23" s="5"/>
      <c r="C23" s="5">
        <v>1</v>
      </c>
      <c r="D23" s="5"/>
      <c r="E23" s="5">
        <v>1</v>
      </c>
    </row>
    <row r="24" spans="1:5" x14ac:dyDescent="0.25">
      <c r="A24" s="4" t="s">
        <v>23</v>
      </c>
      <c r="B24" s="5">
        <v>1</v>
      </c>
      <c r="C24" s="5">
        <v>3</v>
      </c>
      <c r="D24" s="5">
        <v>2</v>
      </c>
      <c r="E24" s="5">
        <v>6</v>
      </c>
    </row>
    <row r="25" spans="1:5" x14ac:dyDescent="0.25">
      <c r="A25" s="4" t="s">
        <v>141</v>
      </c>
      <c r="B25" s="5">
        <v>1</v>
      </c>
      <c r="C25" s="5">
        <v>2</v>
      </c>
      <c r="D25" s="5"/>
      <c r="E25" s="5">
        <v>3</v>
      </c>
    </row>
    <row r="26" spans="1:5" x14ac:dyDescent="0.25">
      <c r="A26" s="4" t="s">
        <v>136</v>
      </c>
      <c r="B26" s="5"/>
      <c r="C26" s="5">
        <v>2</v>
      </c>
      <c r="D26" s="5"/>
      <c r="E26" s="5">
        <v>2</v>
      </c>
    </row>
    <row r="27" spans="1:5" x14ac:dyDescent="0.25">
      <c r="A27" s="4" t="s">
        <v>140</v>
      </c>
      <c r="B27" s="5"/>
      <c r="C27" s="5">
        <v>3</v>
      </c>
      <c r="D27" s="5"/>
      <c r="E27" s="5">
        <v>3</v>
      </c>
    </row>
    <row r="28" spans="1:5" x14ac:dyDescent="0.25">
      <c r="A28" s="4" t="s">
        <v>144</v>
      </c>
      <c r="B28" s="5">
        <v>3</v>
      </c>
      <c r="C28" s="5">
        <v>2</v>
      </c>
      <c r="D28" s="5">
        <v>1</v>
      </c>
      <c r="E28" s="5">
        <v>6</v>
      </c>
    </row>
    <row r="29" spans="1:5" x14ac:dyDescent="0.25">
      <c r="A29" s="4" t="s">
        <v>32</v>
      </c>
      <c r="B29" s="5"/>
      <c r="C29" s="5"/>
      <c r="D29" s="5">
        <v>1</v>
      </c>
      <c r="E29" s="5">
        <v>1</v>
      </c>
    </row>
    <row r="30" spans="1:5" x14ac:dyDescent="0.25">
      <c r="A30" s="4" t="s">
        <v>56</v>
      </c>
      <c r="B30" s="5"/>
      <c r="C30" s="5">
        <v>4</v>
      </c>
      <c r="D30" s="5"/>
      <c r="E30" s="5">
        <v>4</v>
      </c>
    </row>
    <row r="31" spans="1:5" x14ac:dyDescent="0.25">
      <c r="A31" s="4" t="s">
        <v>10</v>
      </c>
      <c r="B31" s="5"/>
      <c r="C31" s="5"/>
      <c r="D31" s="5">
        <v>1</v>
      </c>
      <c r="E31" s="5">
        <v>1</v>
      </c>
    </row>
    <row r="32" spans="1:5" x14ac:dyDescent="0.25">
      <c r="A32" s="4" t="s">
        <v>92</v>
      </c>
      <c r="B32" s="5"/>
      <c r="C32" s="5">
        <v>1</v>
      </c>
      <c r="D32" s="5"/>
      <c r="E32" s="5">
        <v>1</v>
      </c>
    </row>
    <row r="33" spans="1:5" ht="18.75" x14ac:dyDescent="0.3">
      <c r="A33" s="1" t="s">
        <v>5</v>
      </c>
      <c r="B33" s="1">
        <f>SUM(B5:B32)</f>
        <v>8</v>
      </c>
      <c r="C33" s="1">
        <f>SUM(C5:C32)</f>
        <v>61</v>
      </c>
      <c r="D33" s="1">
        <f>SUM(D5:D32)</f>
        <v>17</v>
      </c>
      <c r="E33" s="1">
        <f>SUM(E5:E32)</f>
        <v>86</v>
      </c>
    </row>
    <row r="34" spans="1:5" ht="18.75" x14ac:dyDescent="0.3">
      <c r="B34" s="6">
        <f>B33/$E$33</f>
        <v>9.3023255813953487E-2</v>
      </c>
      <c r="C34" s="6">
        <f t="shared" ref="C34:D34" si="0">C33/$E$33</f>
        <v>0.70930232558139539</v>
      </c>
      <c r="D34" s="6">
        <f t="shared" si="0"/>
        <v>0.19767441860465115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47"/>
  <sheetViews>
    <sheetView tabSelected="1" topLeftCell="A19" zoomScale="115" zoomScaleNormal="115" workbookViewId="0">
      <selection activeCell="A29" sqref="A29"/>
    </sheetView>
  </sheetViews>
  <sheetFormatPr defaultColWidth="9.140625" defaultRowHeight="15" x14ac:dyDescent="0.25"/>
  <cols>
    <col min="1" max="1" width="90.140625" style="14" bestFit="1" customWidth="1"/>
    <col min="2" max="2" width="19.28515625" style="15" customWidth="1"/>
    <col min="3" max="3" width="11.5703125" style="15" bestFit="1" customWidth="1"/>
    <col min="4" max="4" width="13.5703125" style="15" bestFit="1" customWidth="1"/>
    <col min="5" max="5" width="11.28515625" style="15" bestFit="1" customWidth="1"/>
    <col min="6" max="16384" width="9.140625" style="15"/>
  </cols>
  <sheetData>
    <row r="1" spans="1:5" ht="18.75" x14ac:dyDescent="0.3">
      <c r="A1" s="26" t="s">
        <v>6</v>
      </c>
      <c r="B1" s="26"/>
      <c r="C1" s="26"/>
      <c r="D1" s="26"/>
      <c r="E1" s="26"/>
    </row>
    <row r="4" spans="1:5" ht="18.75" x14ac:dyDescent="0.3">
      <c r="A4" s="16" t="s">
        <v>48</v>
      </c>
      <c r="B4" s="17" t="s">
        <v>18</v>
      </c>
      <c r="C4" s="17" t="s">
        <v>1</v>
      </c>
      <c r="D4" s="17" t="s">
        <v>2</v>
      </c>
      <c r="E4" s="17" t="s">
        <v>5</v>
      </c>
    </row>
    <row r="5" spans="1:5" x14ac:dyDescent="0.25">
      <c r="A5" s="4" t="s">
        <v>80</v>
      </c>
      <c r="B5" s="5"/>
      <c r="C5" s="5">
        <v>25</v>
      </c>
      <c r="D5" s="5">
        <v>2</v>
      </c>
      <c r="E5" s="5">
        <f>B5+C5+D5</f>
        <v>27</v>
      </c>
    </row>
    <row r="6" spans="1:5" x14ac:dyDescent="0.25">
      <c r="A6" s="4" t="s">
        <v>192</v>
      </c>
      <c r="B6" s="5"/>
      <c r="C6" s="5">
        <v>6</v>
      </c>
      <c r="D6" s="5"/>
      <c r="E6" s="5">
        <f t="shared" ref="E6:E43" si="0">B6+C6+D6</f>
        <v>6</v>
      </c>
    </row>
    <row r="7" spans="1:5" x14ac:dyDescent="0.25">
      <c r="A7" s="4" t="s">
        <v>8</v>
      </c>
      <c r="B7" s="5"/>
      <c r="C7" s="5">
        <v>1</v>
      </c>
      <c r="D7" s="5"/>
      <c r="E7" s="5">
        <f t="shared" si="0"/>
        <v>1</v>
      </c>
    </row>
    <row r="8" spans="1:5" x14ac:dyDescent="0.25">
      <c r="A8" s="4" t="s">
        <v>82</v>
      </c>
      <c r="B8" s="5"/>
      <c r="C8" s="5">
        <v>4</v>
      </c>
      <c r="D8" s="5"/>
      <c r="E8" s="5">
        <f t="shared" si="0"/>
        <v>4</v>
      </c>
    </row>
    <row r="9" spans="1:5" x14ac:dyDescent="0.25">
      <c r="A9" s="4" t="s">
        <v>83</v>
      </c>
      <c r="B9" s="5"/>
      <c r="C9" s="5">
        <v>2</v>
      </c>
      <c r="D9" s="5"/>
      <c r="E9" s="5">
        <f t="shared" si="0"/>
        <v>2</v>
      </c>
    </row>
    <row r="10" spans="1:5" x14ac:dyDescent="0.25">
      <c r="A10" s="4" t="s">
        <v>84</v>
      </c>
      <c r="B10" s="5"/>
      <c r="C10" s="5">
        <v>2</v>
      </c>
      <c r="D10" s="5"/>
      <c r="E10" s="5">
        <f t="shared" si="0"/>
        <v>2</v>
      </c>
    </row>
    <row r="11" spans="1:5" x14ac:dyDescent="0.25">
      <c r="A11" s="4" t="s">
        <v>12</v>
      </c>
      <c r="B11" s="5"/>
      <c r="C11" s="5">
        <v>2</v>
      </c>
      <c r="D11" s="5"/>
      <c r="E11" s="5">
        <f t="shared" si="0"/>
        <v>2</v>
      </c>
    </row>
    <row r="12" spans="1:5" x14ac:dyDescent="0.25">
      <c r="A12" s="4" t="s">
        <v>193</v>
      </c>
      <c r="B12" s="5"/>
      <c r="C12" s="5">
        <v>1</v>
      </c>
      <c r="D12" s="5"/>
      <c r="E12" s="5">
        <f t="shared" si="0"/>
        <v>1</v>
      </c>
    </row>
    <row r="13" spans="1:5" x14ac:dyDescent="0.25">
      <c r="A13" s="4" t="s">
        <v>13</v>
      </c>
      <c r="B13" s="5"/>
      <c r="C13" s="5">
        <v>3</v>
      </c>
      <c r="D13" s="5">
        <v>1</v>
      </c>
      <c r="E13" s="5">
        <f t="shared" si="0"/>
        <v>4</v>
      </c>
    </row>
    <row r="14" spans="1:5" x14ac:dyDescent="0.25">
      <c r="A14" s="4" t="s">
        <v>14</v>
      </c>
      <c r="B14" s="5">
        <v>1</v>
      </c>
      <c r="C14" s="5">
        <v>21</v>
      </c>
      <c r="D14" s="5">
        <v>5</v>
      </c>
      <c r="E14" s="5">
        <f t="shared" si="0"/>
        <v>27</v>
      </c>
    </row>
    <row r="15" spans="1:5" x14ac:dyDescent="0.25">
      <c r="A15" s="4" t="s">
        <v>15</v>
      </c>
      <c r="B15" s="5"/>
      <c r="C15" s="5">
        <v>8</v>
      </c>
      <c r="D15" s="5">
        <v>1</v>
      </c>
      <c r="E15" s="5">
        <f t="shared" si="0"/>
        <v>9</v>
      </c>
    </row>
    <row r="16" spans="1:5" x14ac:dyDescent="0.25">
      <c r="A16" s="4" t="s">
        <v>87</v>
      </c>
      <c r="B16" s="5"/>
      <c r="C16" s="5">
        <v>1</v>
      </c>
      <c r="D16" s="5"/>
      <c r="E16" s="5">
        <f t="shared" si="0"/>
        <v>1</v>
      </c>
    </row>
    <row r="17" spans="1:5" x14ac:dyDescent="0.25">
      <c r="A17" s="24" t="s">
        <v>77</v>
      </c>
      <c r="B17" s="5"/>
      <c r="C17" s="5">
        <v>1</v>
      </c>
      <c r="D17" s="5"/>
      <c r="E17" s="5">
        <f t="shared" si="0"/>
        <v>1</v>
      </c>
    </row>
    <row r="18" spans="1:5" x14ac:dyDescent="0.25">
      <c r="A18" s="4" t="s">
        <v>22</v>
      </c>
      <c r="B18" s="5"/>
      <c r="C18" s="5">
        <v>5</v>
      </c>
      <c r="D18" s="5"/>
      <c r="E18" s="5">
        <f t="shared" si="0"/>
        <v>5</v>
      </c>
    </row>
    <row r="19" spans="1:5" x14ac:dyDescent="0.25">
      <c r="A19" s="4" t="s">
        <v>194</v>
      </c>
      <c r="B19" s="5"/>
      <c r="C19" s="5">
        <v>2</v>
      </c>
      <c r="D19" s="5">
        <v>1</v>
      </c>
      <c r="E19" s="5">
        <f t="shared" si="0"/>
        <v>3</v>
      </c>
    </row>
    <row r="20" spans="1:5" x14ac:dyDescent="0.25">
      <c r="A20" s="4" t="s">
        <v>25</v>
      </c>
      <c r="B20" s="5"/>
      <c r="C20" s="5">
        <v>2</v>
      </c>
      <c r="D20" s="5"/>
      <c r="E20" s="5">
        <f t="shared" si="0"/>
        <v>2</v>
      </c>
    </row>
    <row r="21" spans="1:5" x14ac:dyDescent="0.25">
      <c r="A21" s="22" t="s">
        <v>26</v>
      </c>
      <c r="B21" s="5"/>
      <c r="C21" s="5">
        <v>151</v>
      </c>
      <c r="D21" s="5">
        <v>17</v>
      </c>
      <c r="E21" s="5">
        <f t="shared" si="0"/>
        <v>168</v>
      </c>
    </row>
    <row r="22" spans="1:5" x14ac:dyDescent="0.25">
      <c r="A22" s="4" t="s">
        <v>33</v>
      </c>
      <c r="B22" s="5"/>
      <c r="C22" s="5">
        <v>6</v>
      </c>
      <c r="D22" s="5">
        <v>1</v>
      </c>
      <c r="E22" s="5">
        <f t="shared" si="0"/>
        <v>7</v>
      </c>
    </row>
    <row r="23" spans="1:5" x14ac:dyDescent="0.25">
      <c r="A23" s="4" t="s">
        <v>195</v>
      </c>
      <c r="B23" s="5"/>
      <c r="C23" s="5">
        <v>1</v>
      </c>
      <c r="D23" s="5"/>
      <c r="E23" s="5">
        <f t="shared" si="0"/>
        <v>1</v>
      </c>
    </row>
    <row r="24" spans="1:5" x14ac:dyDescent="0.25">
      <c r="A24" s="4" t="s">
        <v>93</v>
      </c>
      <c r="B24" s="5"/>
      <c r="C24" s="5"/>
      <c r="D24" s="5">
        <v>1</v>
      </c>
      <c r="E24" s="5">
        <f t="shared" si="0"/>
        <v>1</v>
      </c>
    </row>
    <row r="25" spans="1:5" x14ac:dyDescent="0.25">
      <c r="A25" s="4" t="s">
        <v>196</v>
      </c>
      <c r="B25" s="5"/>
      <c r="C25" s="5"/>
      <c r="D25" s="5">
        <v>1</v>
      </c>
      <c r="E25" s="5">
        <f t="shared" si="0"/>
        <v>1</v>
      </c>
    </row>
    <row r="26" spans="1:5" x14ac:dyDescent="0.25">
      <c r="A26" s="4" t="s">
        <v>34</v>
      </c>
      <c r="B26" s="5"/>
      <c r="C26" s="5">
        <v>5</v>
      </c>
      <c r="D26" s="5"/>
      <c r="E26" s="5">
        <f t="shared" si="0"/>
        <v>5</v>
      </c>
    </row>
    <row r="27" spans="1:5" x14ac:dyDescent="0.25">
      <c r="A27" s="4" t="s">
        <v>197</v>
      </c>
      <c r="B27" s="5"/>
      <c r="C27" s="5">
        <v>4</v>
      </c>
      <c r="D27" s="5"/>
      <c r="E27" s="5">
        <f t="shared" si="0"/>
        <v>4</v>
      </c>
    </row>
    <row r="28" spans="1:5" x14ac:dyDescent="0.25">
      <c r="A28" s="4" t="s">
        <v>198</v>
      </c>
      <c r="B28" s="5"/>
      <c r="C28" s="5">
        <v>2</v>
      </c>
      <c r="D28" s="5"/>
      <c r="E28" s="5">
        <f t="shared" si="0"/>
        <v>2</v>
      </c>
    </row>
    <row r="29" spans="1:5" x14ac:dyDescent="0.25">
      <c r="A29" s="4" t="s">
        <v>95</v>
      </c>
      <c r="B29" s="5"/>
      <c r="C29" s="5">
        <v>2</v>
      </c>
      <c r="D29" s="5"/>
      <c r="E29" s="5">
        <f t="shared" si="0"/>
        <v>2</v>
      </c>
    </row>
    <row r="30" spans="1:5" x14ac:dyDescent="0.25">
      <c r="A30" s="4" t="s">
        <v>36</v>
      </c>
      <c r="B30" s="5"/>
      <c r="C30" s="5">
        <v>27</v>
      </c>
      <c r="D30" s="5">
        <v>1</v>
      </c>
      <c r="E30" s="5">
        <f t="shared" si="0"/>
        <v>28</v>
      </c>
    </row>
    <row r="31" spans="1:5" x14ac:dyDescent="0.25">
      <c r="A31" s="4" t="s">
        <v>199</v>
      </c>
      <c r="B31" s="5"/>
      <c r="C31" s="5">
        <v>1</v>
      </c>
      <c r="D31" s="5"/>
      <c r="E31" s="5">
        <f t="shared" si="0"/>
        <v>1</v>
      </c>
    </row>
    <row r="32" spans="1:5" x14ac:dyDescent="0.25">
      <c r="A32" s="4" t="s">
        <v>200</v>
      </c>
      <c r="B32" s="5"/>
      <c r="C32" s="5">
        <v>2</v>
      </c>
      <c r="D32" s="5"/>
      <c r="E32" s="5">
        <f t="shared" si="0"/>
        <v>2</v>
      </c>
    </row>
    <row r="33" spans="1:5" x14ac:dyDescent="0.25">
      <c r="A33" s="4" t="s">
        <v>96</v>
      </c>
      <c r="B33" s="5"/>
      <c r="C33" s="5">
        <v>1</v>
      </c>
      <c r="D33" s="5"/>
      <c r="E33" s="5">
        <f t="shared" si="0"/>
        <v>1</v>
      </c>
    </row>
    <row r="34" spans="1:5" x14ac:dyDescent="0.25">
      <c r="A34" s="4" t="s">
        <v>201</v>
      </c>
      <c r="B34" s="5"/>
      <c r="C34" s="5">
        <v>1</v>
      </c>
      <c r="D34" s="5"/>
      <c r="E34" s="5">
        <f t="shared" si="0"/>
        <v>1</v>
      </c>
    </row>
    <row r="35" spans="1:5" x14ac:dyDescent="0.25">
      <c r="A35" s="4" t="s">
        <v>97</v>
      </c>
      <c r="B35" s="5"/>
      <c r="C35" s="5">
        <v>70</v>
      </c>
      <c r="D35" s="5">
        <v>2</v>
      </c>
      <c r="E35" s="5">
        <f t="shared" si="0"/>
        <v>72</v>
      </c>
    </row>
    <row r="36" spans="1:5" x14ac:dyDescent="0.25">
      <c r="A36" s="22" t="s">
        <v>37</v>
      </c>
      <c r="B36" s="5"/>
      <c r="C36" s="5">
        <v>3</v>
      </c>
      <c r="D36" s="5"/>
      <c r="E36" s="5">
        <f t="shared" si="0"/>
        <v>3</v>
      </c>
    </row>
    <row r="37" spans="1:5" x14ac:dyDescent="0.25">
      <c r="A37" s="4" t="s">
        <v>98</v>
      </c>
      <c r="B37" s="5"/>
      <c r="C37" s="5">
        <v>2</v>
      </c>
      <c r="D37" s="5"/>
      <c r="E37" s="5">
        <f t="shared" si="0"/>
        <v>2</v>
      </c>
    </row>
    <row r="38" spans="1:5" x14ac:dyDescent="0.25">
      <c r="A38" s="4" t="s">
        <v>202</v>
      </c>
      <c r="B38" s="5"/>
      <c r="C38" s="5">
        <v>3</v>
      </c>
      <c r="D38" s="5"/>
      <c r="E38" s="5">
        <f t="shared" si="0"/>
        <v>3</v>
      </c>
    </row>
    <row r="39" spans="1:5" x14ac:dyDescent="0.25">
      <c r="A39" s="4" t="s">
        <v>203</v>
      </c>
      <c r="B39" s="5"/>
      <c r="C39" s="5">
        <v>1</v>
      </c>
      <c r="D39" s="5"/>
      <c r="E39" s="5">
        <f t="shared" si="0"/>
        <v>1</v>
      </c>
    </row>
    <row r="40" spans="1:5" x14ac:dyDescent="0.25">
      <c r="A40" s="4" t="s">
        <v>99</v>
      </c>
      <c r="B40" s="5"/>
      <c r="C40" s="5">
        <v>1</v>
      </c>
      <c r="D40" s="5"/>
      <c r="E40" s="5">
        <f t="shared" si="0"/>
        <v>1</v>
      </c>
    </row>
    <row r="41" spans="1:5" x14ac:dyDescent="0.25">
      <c r="A41" s="4" t="s">
        <v>38</v>
      </c>
      <c r="B41" s="5"/>
      <c r="C41" s="5">
        <v>7</v>
      </c>
      <c r="D41" s="5"/>
      <c r="E41" s="5">
        <f t="shared" si="0"/>
        <v>7</v>
      </c>
    </row>
    <row r="42" spans="1:5" x14ac:dyDescent="0.25">
      <c r="A42" s="22" t="s">
        <v>100</v>
      </c>
      <c r="B42" s="5"/>
      <c r="C42" s="5">
        <v>4</v>
      </c>
      <c r="D42" s="5">
        <v>1</v>
      </c>
      <c r="E42" s="5">
        <f t="shared" si="0"/>
        <v>5</v>
      </c>
    </row>
    <row r="43" spans="1:5" x14ac:dyDescent="0.25">
      <c r="A43" s="4" t="s">
        <v>39</v>
      </c>
      <c r="B43" s="5">
        <v>1</v>
      </c>
      <c r="C43" s="5">
        <v>24</v>
      </c>
      <c r="D43" s="5">
        <v>2</v>
      </c>
      <c r="E43" s="5">
        <f t="shared" si="0"/>
        <v>27</v>
      </c>
    </row>
    <row r="44" spans="1:5" ht="18.75" x14ac:dyDescent="0.3">
      <c r="A44" s="20" t="s">
        <v>5</v>
      </c>
      <c r="B44" s="10">
        <f>SUM(B5:B43)</f>
        <v>2</v>
      </c>
      <c r="C44" s="10">
        <f>SUM(C5:C43)</f>
        <v>404</v>
      </c>
      <c r="D44" s="10">
        <f>SUM(D5:D43)</f>
        <v>36</v>
      </c>
      <c r="E44" s="10">
        <f>SUM(E5:E43)</f>
        <v>442</v>
      </c>
    </row>
    <row r="45" spans="1:5" ht="18.75" x14ac:dyDescent="0.3">
      <c r="A45" s="4"/>
      <c r="B45" s="6">
        <f>B44/$E$44</f>
        <v>4.5248868778280547E-3</v>
      </c>
      <c r="C45" s="6">
        <f>C44/$E$44</f>
        <v>0.91402714932126694</v>
      </c>
      <c r="D45" s="6">
        <f>D44/$E$44</f>
        <v>8.1447963800904979E-2</v>
      </c>
      <c r="E45" s="5"/>
    </row>
    <row r="46" spans="1:5" x14ac:dyDescent="0.25">
      <c r="A46" s="4"/>
      <c r="B46" s="5"/>
      <c r="C46" s="5"/>
      <c r="D46" s="5"/>
      <c r="E46" s="5"/>
    </row>
    <row r="47" spans="1:5" x14ac:dyDescent="0.25">
      <c r="A47" s="4"/>
      <c r="B47" s="5"/>
      <c r="C47" s="5"/>
      <c r="D47" s="5"/>
      <c r="E47" s="5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50"/>
  <sheetViews>
    <sheetView topLeftCell="A19" workbookViewId="0">
      <selection activeCell="A46" sqref="A46"/>
    </sheetView>
  </sheetViews>
  <sheetFormatPr defaultRowHeight="15" x14ac:dyDescent="0.25"/>
  <cols>
    <col min="1" max="1" width="53.28515625" bestFit="1" customWidth="1"/>
    <col min="2" max="2" width="16" bestFit="1" customWidth="1"/>
    <col min="3" max="3" width="10.85546875" bestFit="1" customWidth="1"/>
    <col min="4" max="4" width="12.5703125" bestFit="1" customWidth="1"/>
  </cols>
  <sheetData>
    <row r="1" spans="1:5" ht="15.75" x14ac:dyDescent="0.25">
      <c r="A1" s="27" t="s">
        <v>49</v>
      </c>
      <c r="B1" s="27"/>
      <c r="C1" s="27"/>
      <c r="D1" s="27"/>
      <c r="E1" s="27"/>
    </row>
    <row r="3" spans="1:5" ht="15.75" x14ac:dyDescent="0.25">
      <c r="A3" s="19" t="s">
        <v>50</v>
      </c>
      <c r="B3" s="19" t="s">
        <v>18</v>
      </c>
      <c r="C3" s="19" t="s">
        <v>1</v>
      </c>
      <c r="D3" s="19" t="s">
        <v>2</v>
      </c>
      <c r="E3" s="19" t="s">
        <v>5</v>
      </c>
    </row>
    <row r="4" spans="1:5" x14ac:dyDescent="0.25">
      <c r="A4" s="4" t="s">
        <v>11</v>
      </c>
      <c r="B4" s="5"/>
      <c r="C4" s="5">
        <v>8</v>
      </c>
      <c r="D4" s="5">
        <v>3</v>
      </c>
      <c r="E4" s="5">
        <v>11</v>
      </c>
    </row>
    <row r="5" spans="1:5" x14ac:dyDescent="0.25">
      <c r="A5" s="4" t="s">
        <v>85</v>
      </c>
      <c r="B5" s="5"/>
      <c r="C5" s="5">
        <v>10</v>
      </c>
      <c r="D5" s="5"/>
      <c r="E5" s="5">
        <v>10</v>
      </c>
    </row>
    <row r="6" spans="1:5" x14ac:dyDescent="0.25">
      <c r="A6" s="4" t="s">
        <v>160</v>
      </c>
      <c r="B6" s="5"/>
      <c r="C6" s="5">
        <v>1</v>
      </c>
      <c r="D6" s="5"/>
      <c r="E6" s="5">
        <v>1</v>
      </c>
    </row>
    <row r="7" spans="1:5" x14ac:dyDescent="0.25">
      <c r="A7" s="4" t="s">
        <v>16</v>
      </c>
      <c r="B7" s="5"/>
      <c r="C7" s="5">
        <v>1</v>
      </c>
      <c r="D7" s="5"/>
      <c r="E7" s="5">
        <v>1</v>
      </c>
    </row>
    <row r="8" spans="1:5" x14ac:dyDescent="0.25">
      <c r="A8" s="4" t="s">
        <v>88</v>
      </c>
      <c r="B8" s="5"/>
      <c r="C8" s="5">
        <v>2</v>
      </c>
      <c r="D8" s="5"/>
      <c r="E8" s="5">
        <v>2</v>
      </c>
    </row>
    <row r="9" spans="1:5" x14ac:dyDescent="0.25">
      <c r="A9" s="4" t="s">
        <v>17</v>
      </c>
      <c r="B9" s="5"/>
      <c r="C9" s="5">
        <v>1</v>
      </c>
      <c r="D9" s="5"/>
      <c r="E9" s="5">
        <v>1</v>
      </c>
    </row>
    <row r="10" spans="1:5" x14ac:dyDescent="0.25">
      <c r="A10" s="4" t="s">
        <v>19</v>
      </c>
      <c r="B10" s="5"/>
      <c r="C10" s="5">
        <v>1</v>
      </c>
      <c r="D10" s="5"/>
      <c r="E10" s="5">
        <v>1</v>
      </c>
    </row>
    <row r="11" spans="1:5" x14ac:dyDescent="0.25">
      <c r="A11" s="4" t="s">
        <v>161</v>
      </c>
      <c r="B11" s="5"/>
      <c r="C11" s="5">
        <v>1</v>
      </c>
      <c r="D11" s="5"/>
      <c r="E11" s="5">
        <v>1</v>
      </c>
    </row>
    <row r="12" spans="1:5" x14ac:dyDescent="0.25">
      <c r="A12" s="4" t="s">
        <v>40</v>
      </c>
      <c r="B12" s="5"/>
      <c r="C12" s="5">
        <v>10</v>
      </c>
      <c r="D12" s="5"/>
      <c r="E12" s="5">
        <v>10</v>
      </c>
    </row>
    <row r="13" spans="1:5" x14ac:dyDescent="0.25">
      <c r="A13" s="4" t="s">
        <v>66</v>
      </c>
      <c r="B13" s="5"/>
      <c r="C13" s="5">
        <v>3</v>
      </c>
      <c r="D13" s="5"/>
      <c r="E13" s="5">
        <v>3</v>
      </c>
    </row>
    <row r="14" spans="1:5" x14ac:dyDescent="0.25">
      <c r="A14" s="4" t="s">
        <v>75</v>
      </c>
      <c r="B14" s="5"/>
      <c r="C14" s="5">
        <v>6</v>
      </c>
      <c r="D14" s="5"/>
      <c r="E14" s="5">
        <v>6</v>
      </c>
    </row>
    <row r="15" spans="1:5" x14ac:dyDescent="0.25">
      <c r="A15" s="4" t="s">
        <v>53</v>
      </c>
      <c r="B15" s="5"/>
      <c r="C15" s="5">
        <v>3</v>
      </c>
      <c r="D15" s="5"/>
      <c r="E15" s="5">
        <v>3</v>
      </c>
    </row>
    <row r="16" spans="1:5" x14ac:dyDescent="0.25">
      <c r="A16" s="4" t="s">
        <v>27</v>
      </c>
      <c r="B16" s="5"/>
      <c r="C16" s="5">
        <v>8</v>
      </c>
      <c r="D16" s="5"/>
      <c r="E16" s="5">
        <v>8</v>
      </c>
    </row>
    <row r="17" spans="1:5" x14ac:dyDescent="0.25">
      <c r="A17" s="4" t="s">
        <v>89</v>
      </c>
      <c r="B17" s="5"/>
      <c r="C17" s="5">
        <v>7</v>
      </c>
      <c r="D17" s="5"/>
      <c r="E17" s="5">
        <v>7</v>
      </c>
    </row>
    <row r="18" spans="1:5" x14ac:dyDescent="0.25">
      <c r="A18" s="4" t="s">
        <v>24</v>
      </c>
      <c r="B18" s="5"/>
      <c r="C18" s="5">
        <v>25</v>
      </c>
      <c r="D18" s="5">
        <v>5</v>
      </c>
      <c r="E18" s="5">
        <v>30</v>
      </c>
    </row>
    <row r="19" spans="1:5" x14ac:dyDescent="0.25">
      <c r="A19" s="4" t="s">
        <v>28</v>
      </c>
      <c r="B19" s="5"/>
      <c r="C19" s="5">
        <v>2</v>
      </c>
      <c r="D19" s="5"/>
      <c r="E19" s="5">
        <v>2</v>
      </c>
    </row>
    <row r="20" spans="1:5" x14ac:dyDescent="0.25">
      <c r="A20" s="4" t="s">
        <v>29</v>
      </c>
      <c r="B20" s="5"/>
      <c r="C20" s="5">
        <v>4</v>
      </c>
      <c r="D20" s="5"/>
      <c r="E20" s="5">
        <v>4</v>
      </c>
    </row>
    <row r="21" spans="1:5" x14ac:dyDescent="0.25">
      <c r="A21" s="4" t="s">
        <v>138</v>
      </c>
      <c r="B21" s="5">
        <v>1</v>
      </c>
      <c r="C21" s="5">
        <v>14</v>
      </c>
      <c r="D21" s="5">
        <v>6</v>
      </c>
      <c r="E21" s="5">
        <v>21</v>
      </c>
    </row>
    <row r="22" spans="1:5" x14ac:dyDescent="0.25">
      <c r="A22" s="4" t="s">
        <v>143</v>
      </c>
      <c r="B22" s="5"/>
      <c r="C22" s="5">
        <v>18</v>
      </c>
      <c r="D22" s="5">
        <v>1</v>
      </c>
      <c r="E22" s="5">
        <v>19</v>
      </c>
    </row>
    <row r="23" spans="1:5" x14ac:dyDescent="0.25">
      <c r="A23" s="4" t="s">
        <v>54</v>
      </c>
      <c r="B23" s="5"/>
      <c r="C23" s="5">
        <v>4</v>
      </c>
      <c r="D23" s="5"/>
      <c r="E23" s="5">
        <v>4</v>
      </c>
    </row>
    <row r="24" spans="1:5" x14ac:dyDescent="0.25">
      <c r="A24" s="4" t="s">
        <v>30</v>
      </c>
      <c r="B24" s="5"/>
      <c r="C24" s="5">
        <v>3</v>
      </c>
      <c r="D24" s="5">
        <v>1</v>
      </c>
      <c r="E24" s="5">
        <v>4</v>
      </c>
    </row>
    <row r="25" spans="1:5" x14ac:dyDescent="0.25">
      <c r="A25" s="4" t="s">
        <v>55</v>
      </c>
      <c r="B25" s="5"/>
      <c r="C25" s="5"/>
      <c r="D25" s="5">
        <v>1</v>
      </c>
      <c r="E25" s="5">
        <v>1</v>
      </c>
    </row>
    <row r="26" spans="1:5" x14ac:dyDescent="0.25">
      <c r="A26" s="4" t="s">
        <v>20</v>
      </c>
      <c r="B26" s="5"/>
      <c r="C26" s="5">
        <v>7</v>
      </c>
      <c r="D26" s="5"/>
      <c r="E26" s="5">
        <v>7</v>
      </c>
    </row>
    <row r="27" spans="1:5" x14ac:dyDescent="0.25">
      <c r="A27" s="4" t="s">
        <v>59</v>
      </c>
      <c r="B27" s="5"/>
      <c r="C27" s="5">
        <v>2</v>
      </c>
      <c r="D27" s="5"/>
      <c r="E27" s="5">
        <v>2</v>
      </c>
    </row>
    <row r="28" spans="1:5" x14ac:dyDescent="0.25">
      <c r="A28" s="4" t="s">
        <v>35</v>
      </c>
      <c r="B28" s="5"/>
      <c r="C28" s="5">
        <v>3</v>
      </c>
      <c r="D28" s="5"/>
      <c r="E28" s="5">
        <v>3</v>
      </c>
    </row>
    <row r="29" spans="1:5" x14ac:dyDescent="0.25">
      <c r="A29" s="4" t="s">
        <v>31</v>
      </c>
      <c r="B29" s="5"/>
      <c r="C29" s="5">
        <v>5</v>
      </c>
      <c r="D29" s="5"/>
      <c r="E29" s="5">
        <v>5</v>
      </c>
    </row>
    <row r="30" spans="1:5" x14ac:dyDescent="0.25">
      <c r="A30" s="4" t="s">
        <v>127</v>
      </c>
      <c r="B30" s="5"/>
      <c r="C30" s="5">
        <v>5</v>
      </c>
      <c r="D30" s="5">
        <v>1</v>
      </c>
      <c r="E30" s="5">
        <v>6</v>
      </c>
    </row>
    <row r="31" spans="1:5" x14ac:dyDescent="0.25">
      <c r="A31" s="4" t="s">
        <v>162</v>
      </c>
      <c r="B31" s="5"/>
      <c r="C31" s="5">
        <v>3</v>
      </c>
      <c r="D31" s="5"/>
      <c r="E31" s="5">
        <v>3</v>
      </c>
    </row>
    <row r="32" spans="1:5" x14ac:dyDescent="0.25">
      <c r="A32" s="4" t="s">
        <v>21</v>
      </c>
      <c r="B32" s="5"/>
      <c r="C32" s="5">
        <v>4</v>
      </c>
      <c r="D32" s="5"/>
      <c r="E32" s="5">
        <v>4</v>
      </c>
    </row>
    <row r="33" spans="1:5" x14ac:dyDescent="0.25">
      <c r="A33" s="4" t="s">
        <v>23</v>
      </c>
      <c r="B33" s="5"/>
      <c r="C33" s="5">
        <v>23</v>
      </c>
      <c r="D33" s="5">
        <v>2</v>
      </c>
      <c r="E33" s="5">
        <v>25</v>
      </c>
    </row>
    <row r="34" spans="1:5" x14ac:dyDescent="0.25">
      <c r="A34" s="4" t="s">
        <v>76</v>
      </c>
      <c r="B34" s="5"/>
      <c r="C34" s="5">
        <v>1</v>
      </c>
      <c r="D34" s="5"/>
      <c r="E34" s="5">
        <v>1</v>
      </c>
    </row>
    <row r="35" spans="1:5" x14ac:dyDescent="0.25">
      <c r="A35" s="4" t="s">
        <v>81</v>
      </c>
      <c r="B35" s="5"/>
      <c r="C35" s="5">
        <v>2</v>
      </c>
      <c r="D35" s="5"/>
      <c r="E35" s="5">
        <v>2</v>
      </c>
    </row>
    <row r="36" spans="1:5" x14ac:dyDescent="0.25">
      <c r="A36" s="4" t="s">
        <v>141</v>
      </c>
      <c r="B36" s="5"/>
      <c r="C36" s="5">
        <v>1</v>
      </c>
      <c r="D36" s="5"/>
      <c r="E36" s="5">
        <v>1</v>
      </c>
    </row>
    <row r="37" spans="1:5" x14ac:dyDescent="0.25">
      <c r="A37" s="4" t="s">
        <v>91</v>
      </c>
      <c r="B37" s="5"/>
      <c r="C37" s="5">
        <v>1</v>
      </c>
      <c r="D37" s="5"/>
      <c r="E37" s="5">
        <v>1</v>
      </c>
    </row>
    <row r="38" spans="1:5" x14ac:dyDescent="0.25">
      <c r="A38" s="4" t="s">
        <v>139</v>
      </c>
      <c r="B38" s="5"/>
      <c r="C38" s="5">
        <v>14</v>
      </c>
      <c r="D38" s="5"/>
      <c r="E38" s="5">
        <v>14</v>
      </c>
    </row>
    <row r="39" spans="1:5" x14ac:dyDescent="0.25">
      <c r="A39" s="4" t="s">
        <v>136</v>
      </c>
      <c r="B39" s="5"/>
      <c r="C39" s="5">
        <v>135</v>
      </c>
      <c r="D39" s="5">
        <v>8</v>
      </c>
      <c r="E39" s="5">
        <v>143</v>
      </c>
    </row>
    <row r="40" spans="1:5" x14ac:dyDescent="0.25">
      <c r="A40" s="4" t="s">
        <v>140</v>
      </c>
      <c r="B40" s="5">
        <v>1</v>
      </c>
      <c r="C40" s="5">
        <v>29</v>
      </c>
      <c r="D40" s="5">
        <v>4</v>
      </c>
      <c r="E40" s="5">
        <v>34</v>
      </c>
    </row>
    <row r="41" spans="1:5" x14ac:dyDescent="0.25">
      <c r="A41" s="4" t="s">
        <v>144</v>
      </c>
      <c r="B41" s="5"/>
      <c r="C41" s="5">
        <v>3</v>
      </c>
      <c r="D41" s="5">
        <v>2</v>
      </c>
      <c r="E41" s="5">
        <v>5</v>
      </c>
    </row>
    <row r="42" spans="1:5" x14ac:dyDescent="0.25">
      <c r="A42" s="4" t="s">
        <v>60</v>
      </c>
      <c r="B42" s="5"/>
      <c r="C42" s="5">
        <v>4</v>
      </c>
      <c r="D42" s="5"/>
      <c r="E42" s="5">
        <v>4</v>
      </c>
    </row>
    <row r="43" spans="1:5" x14ac:dyDescent="0.25">
      <c r="A43" s="4" t="s">
        <v>118</v>
      </c>
      <c r="B43" s="5"/>
      <c r="C43" s="5">
        <v>3</v>
      </c>
      <c r="D43" s="5"/>
      <c r="E43" s="5">
        <v>3</v>
      </c>
    </row>
    <row r="44" spans="1:5" x14ac:dyDescent="0.25">
      <c r="A44" s="4" t="s">
        <v>32</v>
      </c>
      <c r="B44" s="5"/>
      <c r="C44" s="5">
        <v>8</v>
      </c>
      <c r="D44" s="5">
        <v>1</v>
      </c>
      <c r="E44" s="5">
        <v>9</v>
      </c>
    </row>
    <row r="45" spans="1:5" x14ac:dyDescent="0.25">
      <c r="A45" s="4" t="s">
        <v>159</v>
      </c>
      <c r="B45" s="5"/>
      <c r="C45" s="5">
        <v>3</v>
      </c>
      <c r="D45" s="5"/>
      <c r="E45" s="5">
        <v>3</v>
      </c>
    </row>
    <row r="46" spans="1:5" x14ac:dyDescent="0.25">
      <c r="A46" s="4" t="s">
        <v>56</v>
      </c>
      <c r="B46" s="5"/>
      <c r="C46" s="5">
        <v>3</v>
      </c>
      <c r="D46" s="5"/>
      <c r="E46" s="5">
        <v>3</v>
      </c>
    </row>
    <row r="47" spans="1:5" x14ac:dyDescent="0.25">
      <c r="A47" s="4" t="s">
        <v>10</v>
      </c>
      <c r="B47" s="5"/>
      <c r="C47" s="5">
        <v>12</v>
      </c>
      <c r="D47" s="5">
        <v>1</v>
      </c>
      <c r="E47" s="5">
        <v>13</v>
      </c>
    </row>
    <row r="48" spans="1:5" x14ac:dyDescent="0.25">
      <c r="A48" s="4" t="s">
        <v>92</v>
      </c>
      <c r="B48" s="5"/>
      <c r="C48" s="5">
        <v>1</v>
      </c>
      <c r="D48" s="5"/>
      <c r="E48" s="5">
        <v>1</v>
      </c>
    </row>
    <row r="49" spans="1:5" ht="15.75" x14ac:dyDescent="0.25">
      <c r="A49" s="20" t="s">
        <v>45</v>
      </c>
      <c r="B49" s="20">
        <f>SUM(B4:B48)</f>
        <v>2</v>
      </c>
      <c r="C49" s="20">
        <f>SUM(C4:C48)</f>
        <v>404</v>
      </c>
      <c r="D49" s="20">
        <f>SUM(D4:D48)</f>
        <v>36</v>
      </c>
      <c r="E49" s="20">
        <f>SUM(E4:E48)</f>
        <v>442</v>
      </c>
    </row>
    <row r="50" spans="1:5" ht="15.75" x14ac:dyDescent="0.25">
      <c r="B50" s="21">
        <f>B49/$E$49</f>
        <v>4.5248868778280547E-3</v>
      </c>
      <c r="C50" s="21">
        <f>C49/$E$49</f>
        <v>0.91402714932126694</v>
      </c>
      <c r="D50" s="21">
        <f>D49/$E$49</f>
        <v>8.1447963800904979E-2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E159"/>
  <sheetViews>
    <sheetView topLeftCell="A34" workbookViewId="0">
      <selection activeCell="A7" sqref="A7"/>
    </sheetView>
  </sheetViews>
  <sheetFormatPr defaultRowHeight="15" x14ac:dyDescent="0.25"/>
  <cols>
    <col min="1" max="1" width="93" bestFit="1" customWidth="1"/>
    <col min="2" max="2" width="18.42578125" bestFit="1" customWidth="1"/>
    <col min="3" max="3" width="13.140625" bestFit="1" customWidth="1"/>
    <col min="4" max="4" width="14.7109375" bestFit="1" customWidth="1"/>
    <col min="5" max="5" width="11.28515625" bestFit="1" customWidth="1"/>
    <col min="6" max="6" width="10.7109375" bestFit="1" customWidth="1"/>
  </cols>
  <sheetData>
    <row r="3" spans="1:5" x14ac:dyDescent="0.25">
      <c r="A3" s="3" t="s">
        <v>47</v>
      </c>
      <c r="B3" s="3" t="s">
        <v>46</v>
      </c>
    </row>
    <row r="4" spans="1:5" x14ac:dyDescent="0.25">
      <c r="A4" s="3" t="s">
        <v>44</v>
      </c>
      <c r="B4" t="s">
        <v>18</v>
      </c>
      <c r="C4" t="s">
        <v>1</v>
      </c>
      <c r="D4" t="s">
        <v>2</v>
      </c>
      <c r="E4" t="s">
        <v>45</v>
      </c>
    </row>
    <row r="5" spans="1:5" x14ac:dyDescent="0.25">
      <c r="A5" s="4" t="s">
        <v>11</v>
      </c>
      <c r="B5" s="5"/>
      <c r="C5" s="5">
        <v>8</v>
      </c>
      <c r="D5" s="5">
        <v>3</v>
      </c>
      <c r="E5" s="5">
        <v>11</v>
      </c>
    </row>
    <row r="6" spans="1:5" x14ac:dyDescent="0.25">
      <c r="A6" s="18" t="s">
        <v>82</v>
      </c>
      <c r="B6" s="5"/>
      <c r="C6" s="5">
        <v>1</v>
      </c>
      <c r="D6" s="5"/>
      <c r="E6" s="5">
        <v>1</v>
      </c>
    </row>
    <row r="7" spans="1:5" x14ac:dyDescent="0.25">
      <c r="A7" s="18" t="s">
        <v>15</v>
      </c>
      <c r="B7" s="5"/>
      <c r="C7" s="5">
        <v>1</v>
      </c>
      <c r="D7" s="5"/>
      <c r="E7" s="5">
        <v>1</v>
      </c>
    </row>
    <row r="8" spans="1:5" x14ac:dyDescent="0.25">
      <c r="A8" s="18" t="s">
        <v>26</v>
      </c>
      <c r="B8" s="5"/>
      <c r="C8" s="5">
        <v>2</v>
      </c>
      <c r="D8" s="5"/>
      <c r="E8" s="5">
        <v>2</v>
      </c>
    </row>
    <row r="9" spans="1:5" x14ac:dyDescent="0.25">
      <c r="A9" s="18" t="s">
        <v>93</v>
      </c>
      <c r="B9" s="5"/>
      <c r="C9" s="5"/>
      <c r="D9" s="5">
        <v>1</v>
      </c>
      <c r="E9" s="5">
        <v>1</v>
      </c>
    </row>
    <row r="10" spans="1:5" x14ac:dyDescent="0.25">
      <c r="A10" s="18" t="s">
        <v>196</v>
      </c>
      <c r="B10" s="5"/>
      <c r="C10" s="5"/>
      <c r="D10" s="5">
        <v>1</v>
      </c>
      <c r="E10" s="5">
        <v>1</v>
      </c>
    </row>
    <row r="11" spans="1:5" x14ac:dyDescent="0.25">
      <c r="A11" s="18" t="s">
        <v>38</v>
      </c>
      <c r="B11" s="5"/>
      <c r="C11" s="5">
        <v>3</v>
      </c>
      <c r="D11" s="5"/>
      <c r="E11" s="5">
        <v>3</v>
      </c>
    </row>
    <row r="12" spans="1:5" x14ac:dyDescent="0.25">
      <c r="A12" s="18" t="s">
        <v>39</v>
      </c>
      <c r="B12" s="5"/>
      <c r="C12" s="5">
        <v>1</v>
      </c>
      <c r="D12" s="5">
        <v>1</v>
      </c>
      <c r="E12" s="5">
        <v>2</v>
      </c>
    </row>
    <row r="13" spans="1:5" x14ac:dyDescent="0.25">
      <c r="A13" s="4" t="s">
        <v>85</v>
      </c>
      <c r="B13" s="5"/>
      <c r="C13" s="5">
        <v>10</v>
      </c>
      <c r="D13" s="5"/>
      <c r="E13" s="5">
        <v>10</v>
      </c>
    </row>
    <row r="14" spans="1:5" x14ac:dyDescent="0.25">
      <c r="A14" s="18" t="s">
        <v>15</v>
      </c>
      <c r="B14" s="5"/>
      <c r="C14" s="5">
        <v>2</v>
      </c>
      <c r="D14" s="5"/>
      <c r="E14" s="5">
        <v>2</v>
      </c>
    </row>
    <row r="15" spans="1:5" x14ac:dyDescent="0.25">
      <c r="A15" s="18" t="s">
        <v>26</v>
      </c>
      <c r="B15" s="5"/>
      <c r="C15" s="5">
        <v>8</v>
      </c>
      <c r="D15" s="5"/>
      <c r="E15" s="5">
        <v>8</v>
      </c>
    </row>
    <row r="16" spans="1:5" x14ac:dyDescent="0.25">
      <c r="A16" s="4" t="s">
        <v>16</v>
      </c>
      <c r="B16" s="5"/>
      <c r="C16" s="5">
        <v>1</v>
      </c>
      <c r="D16" s="5"/>
      <c r="E16" s="5">
        <v>1</v>
      </c>
    </row>
    <row r="17" spans="1:5" x14ac:dyDescent="0.25">
      <c r="A17" s="18" t="s">
        <v>26</v>
      </c>
      <c r="B17" s="5"/>
      <c r="C17" s="5">
        <v>1</v>
      </c>
      <c r="D17" s="5"/>
      <c r="E17" s="5">
        <v>1</v>
      </c>
    </row>
    <row r="18" spans="1:5" x14ac:dyDescent="0.25">
      <c r="A18" s="4" t="s">
        <v>88</v>
      </c>
      <c r="B18" s="5"/>
      <c r="C18" s="5">
        <v>2</v>
      </c>
      <c r="D18" s="5"/>
      <c r="E18" s="5">
        <v>2</v>
      </c>
    </row>
    <row r="19" spans="1:5" x14ac:dyDescent="0.25">
      <c r="A19" s="18" t="s">
        <v>26</v>
      </c>
      <c r="B19" s="5"/>
      <c r="C19" s="5">
        <v>2</v>
      </c>
      <c r="D19" s="5"/>
      <c r="E19" s="5">
        <v>2</v>
      </c>
    </row>
    <row r="20" spans="1:5" x14ac:dyDescent="0.25">
      <c r="A20" s="4" t="s">
        <v>17</v>
      </c>
      <c r="B20" s="5"/>
      <c r="C20" s="5">
        <v>1</v>
      </c>
      <c r="D20" s="5"/>
      <c r="E20" s="5">
        <v>1</v>
      </c>
    </row>
    <row r="21" spans="1:5" x14ac:dyDescent="0.25">
      <c r="A21" s="18" t="s">
        <v>203</v>
      </c>
      <c r="B21" s="5"/>
      <c r="C21" s="5">
        <v>1</v>
      </c>
      <c r="D21" s="5"/>
      <c r="E21" s="5">
        <v>1</v>
      </c>
    </row>
    <row r="22" spans="1:5" x14ac:dyDescent="0.25">
      <c r="A22" s="4" t="s">
        <v>19</v>
      </c>
      <c r="B22" s="5"/>
      <c r="C22" s="5">
        <v>1</v>
      </c>
      <c r="D22" s="5"/>
      <c r="E22" s="5">
        <v>1</v>
      </c>
    </row>
    <row r="23" spans="1:5" x14ac:dyDescent="0.25">
      <c r="A23" s="18" t="s">
        <v>26</v>
      </c>
      <c r="B23" s="5"/>
      <c r="C23" s="5">
        <v>1</v>
      </c>
      <c r="D23" s="5"/>
      <c r="E23" s="5">
        <v>1</v>
      </c>
    </row>
    <row r="24" spans="1:5" x14ac:dyDescent="0.25">
      <c r="A24" s="4" t="s">
        <v>40</v>
      </c>
      <c r="B24" s="5"/>
      <c r="C24" s="5">
        <v>10</v>
      </c>
      <c r="D24" s="5"/>
      <c r="E24" s="5">
        <v>10</v>
      </c>
    </row>
    <row r="25" spans="1:5" x14ac:dyDescent="0.25">
      <c r="A25" s="18" t="s">
        <v>22</v>
      </c>
      <c r="B25" s="5"/>
      <c r="C25" s="5">
        <v>3</v>
      </c>
      <c r="D25" s="5"/>
      <c r="E25" s="5">
        <v>3</v>
      </c>
    </row>
    <row r="26" spans="1:5" x14ac:dyDescent="0.25">
      <c r="A26" s="18" t="s">
        <v>39</v>
      </c>
      <c r="B26" s="5"/>
      <c r="C26" s="5">
        <v>7</v>
      </c>
      <c r="D26" s="5"/>
      <c r="E26" s="5">
        <v>7</v>
      </c>
    </row>
    <row r="27" spans="1:5" x14ac:dyDescent="0.25">
      <c r="A27" s="4" t="s">
        <v>66</v>
      </c>
      <c r="B27" s="5"/>
      <c r="C27" s="5">
        <v>3</v>
      </c>
      <c r="D27" s="5"/>
      <c r="E27" s="5">
        <v>3</v>
      </c>
    </row>
    <row r="28" spans="1:5" x14ac:dyDescent="0.25">
      <c r="A28" s="18" t="s">
        <v>26</v>
      </c>
      <c r="B28" s="5"/>
      <c r="C28" s="5">
        <v>3</v>
      </c>
      <c r="D28" s="5"/>
      <c r="E28" s="5">
        <v>3</v>
      </c>
    </row>
    <row r="29" spans="1:5" x14ac:dyDescent="0.25">
      <c r="A29" s="4" t="s">
        <v>75</v>
      </c>
      <c r="B29" s="5"/>
      <c r="C29" s="5">
        <v>6</v>
      </c>
      <c r="D29" s="5"/>
      <c r="E29" s="5">
        <v>6</v>
      </c>
    </row>
    <row r="30" spans="1:5" x14ac:dyDescent="0.25">
      <c r="A30" s="18" t="s">
        <v>77</v>
      </c>
      <c r="B30" s="5"/>
      <c r="C30" s="5">
        <v>1</v>
      </c>
      <c r="D30" s="5"/>
      <c r="E30" s="5">
        <v>1</v>
      </c>
    </row>
    <row r="31" spans="1:5" x14ac:dyDescent="0.25">
      <c r="A31" s="18" t="s">
        <v>34</v>
      </c>
      <c r="B31" s="5"/>
      <c r="C31" s="5">
        <v>5</v>
      </c>
      <c r="D31" s="5"/>
      <c r="E31" s="5">
        <v>5</v>
      </c>
    </row>
    <row r="32" spans="1:5" x14ac:dyDescent="0.25">
      <c r="A32" s="4" t="s">
        <v>53</v>
      </c>
      <c r="B32" s="5"/>
      <c r="C32" s="5">
        <v>3</v>
      </c>
      <c r="D32" s="5"/>
      <c r="E32" s="5">
        <v>3</v>
      </c>
    </row>
    <row r="33" spans="1:5" x14ac:dyDescent="0.25">
      <c r="A33" s="18" t="s">
        <v>15</v>
      </c>
      <c r="B33" s="5"/>
      <c r="C33" s="5">
        <v>1</v>
      </c>
      <c r="D33" s="5"/>
      <c r="E33" s="5">
        <v>1</v>
      </c>
    </row>
    <row r="34" spans="1:5" x14ac:dyDescent="0.25">
      <c r="A34" s="18" t="s">
        <v>87</v>
      </c>
      <c r="B34" s="5"/>
      <c r="C34" s="5">
        <v>1</v>
      </c>
      <c r="D34" s="5"/>
      <c r="E34" s="5">
        <v>1</v>
      </c>
    </row>
    <row r="35" spans="1:5" x14ac:dyDescent="0.25">
      <c r="A35" s="18" t="s">
        <v>26</v>
      </c>
      <c r="B35" s="5"/>
      <c r="C35" s="5">
        <v>1</v>
      </c>
      <c r="D35" s="5"/>
      <c r="E35" s="5">
        <v>1</v>
      </c>
    </row>
    <row r="36" spans="1:5" x14ac:dyDescent="0.25">
      <c r="A36" s="4" t="s">
        <v>27</v>
      </c>
      <c r="B36" s="5"/>
      <c r="C36" s="5">
        <v>8</v>
      </c>
      <c r="D36" s="5"/>
      <c r="E36" s="5">
        <v>8</v>
      </c>
    </row>
    <row r="37" spans="1:5" x14ac:dyDescent="0.25">
      <c r="A37" s="18" t="s">
        <v>26</v>
      </c>
      <c r="B37" s="5"/>
      <c r="C37" s="5">
        <v>5</v>
      </c>
      <c r="D37" s="5"/>
      <c r="E37" s="5">
        <v>5</v>
      </c>
    </row>
    <row r="38" spans="1:5" x14ac:dyDescent="0.25">
      <c r="A38" s="18" t="s">
        <v>39</v>
      </c>
      <c r="B38" s="5"/>
      <c r="C38" s="5">
        <v>3</v>
      </c>
      <c r="D38" s="5"/>
      <c r="E38" s="5">
        <v>3</v>
      </c>
    </row>
    <row r="39" spans="1:5" x14ac:dyDescent="0.25">
      <c r="A39" s="4" t="s">
        <v>89</v>
      </c>
      <c r="B39" s="5"/>
      <c r="C39" s="5">
        <v>7</v>
      </c>
      <c r="D39" s="5"/>
      <c r="E39" s="5">
        <v>7</v>
      </c>
    </row>
    <row r="40" spans="1:5" x14ac:dyDescent="0.25">
      <c r="A40" s="18" t="s">
        <v>26</v>
      </c>
      <c r="B40" s="5"/>
      <c r="C40" s="5">
        <v>7</v>
      </c>
      <c r="D40" s="5"/>
      <c r="E40" s="5">
        <v>7</v>
      </c>
    </row>
    <row r="41" spans="1:5" x14ac:dyDescent="0.25">
      <c r="A41" s="4" t="s">
        <v>24</v>
      </c>
      <c r="B41" s="5"/>
      <c r="C41" s="5">
        <v>25</v>
      </c>
      <c r="D41" s="5">
        <v>5</v>
      </c>
      <c r="E41" s="5">
        <v>30</v>
      </c>
    </row>
    <row r="42" spans="1:5" x14ac:dyDescent="0.25">
      <c r="A42" s="18" t="s">
        <v>194</v>
      </c>
      <c r="B42" s="5"/>
      <c r="C42" s="5">
        <v>2</v>
      </c>
      <c r="D42" s="5">
        <v>1</v>
      </c>
      <c r="E42" s="5">
        <v>3</v>
      </c>
    </row>
    <row r="43" spans="1:5" x14ac:dyDescent="0.25">
      <c r="A43" s="18" t="s">
        <v>26</v>
      </c>
      <c r="B43" s="5"/>
      <c r="C43" s="5">
        <v>9</v>
      </c>
      <c r="D43" s="5">
        <v>2</v>
      </c>
      <c r="E43" s="5">
        <v>11</v>
      </c>
    </row>
    <row r="44" spans="1:5" x14ac:dyDescent="0.25">
      <c r="A44" s="18" t="s">
        <v>197</v>
      </c>
      <c r="B44" s="5"/>
      <c r="C44" s="5">
        <v>4</v>
      </c>
      <c r="D44" s="5"/>
      <c r="E44" s="5">
        <v>4</v>
      </c>
    </row>
    <row r="45" spans="1:5" x14ac:dyDescent="0.25">
      <c r="A45" s="18" t="s">
        <v>200</v>
      </c>
      <c r="B45" s="5"/>
      <c r="C45" s="5">
        <v>2</v>
      </c>
      <c r="D45" s="5"/>
      <c r="E45" s="5">
        <v>2</v>
      </c>
    </row>
    <row r="46" spans="1:5" x14ac:dyDescent="0.25">
      <c r="A46" s="18" t="s">
        <v>99</v>
      </c>
      <c r="B46" s="5"/>
      <c r="C46" s="5">
        <v>1</v>
      </c>
      <c r="D46" s="5"/>
      <c r="E46" s="5">
        <v>1</v>
      </c>
    </row>
    <row r="47" spans="1:5" x14ac:dyDescent="0.25">
      <c r="A47" s="18" t="s">
        <v>100</v>
      </c>
      <c r="B47" s="5"/>
      <c r="C47" s="5">
        <v>4</v>
      </c>
      <c r="D47" s="5"/>
      <c r="E47" s="5">
        <v>4</v>
      </c>
    </row>
    <row r="48" spans="1:5" x14ac:dyDescent="0.25">
      <c r="A48" s="18" t="s">
        <v>39</v>
      </c>
      <c r="B48" s="5"/>
      <c r="C48" s="5">
        <v>3</v>
      </c>
      <c r="D48" s="5">
        <v>1</v>
      </c>
      <c r="E48" s="5">
        <v>4</v>
      </c>
    </row>
    <row r="49" spans="1:5" x14ac:dyDescent="0.25">
      <c r="A49" s="18" t="s">
        <v>205</v>
      </c>
      <c r="B49" s="5"/>
      <c r="C49" s="5"/>
      <c r="D49" s="5">
        <v>1</v>
      </c>
      <c r="E49" s="5">
        <v>1</v>
      </c>
    </row>
    <row r="50" spans="1:5" x14ac:dyDescent="0.25">
      <c r="A50" s="4" t="s">
        <v>28</v>
      </c>
      <c r="B50" s="5"/>
      <c r="C50" s="5">
        <v>2</v>
      </c>
      <c r="D50" s="5"/>
      <c r="E50" s="5">
        <v>2</v>
      </c>
    </row>
    <row r="51" spans="1:5" x14ac:dyDescent="0.25">
      <c r="A51" s="18" t="s">
        <v>26</v>
      </c>
      <c r="B51" s="5"/>
      <c r="C51" s="5">
        <v>2</v>
      </c>
      <c r="D51" s="5"/>
      <c r="E51" s="5">
        <v>2</v>
      </c>
    </row>
    <row r="52" spans="1:5" x14ac:dyDescent="0.25">
      <c r="A52" s="4" t="s">
        <v>29</v>
      </c>
      <c r="B52" s="5"/>
      <c r="C52" s="5">
        <v>4</v>
      </c>
      <c r="D52" s="5"/>
      <c r="E52" s="5">
        <v>4</v>
      </c>
    </row>
    <row r="53" spans="1:5" x14ac:dyDescent="0.25">
      <c r="A53" s="18" t="s">
        <v>26</v>
      </c>
      <c r="B53" s="5"/>
      <c r="C53" s="5">
        <v>2</v>
      </c>
      <c r="D53" s="5"/>
      <c r="E53" s="5">
        <v>2</v>
      </c>
    </row>
    <row r="54" spans="1:5" x14ac:dyDescent="0.25">
      <c r="A54" s="18" t="s">
        <v>95</v>
      </c>
      <c r="B54" s="5"/>
      <c r="C54" s="5">
        <v>2</v>
      </c>
      <c r="D54" s="5"/>
      <c r="E54" s="5">
        <v>2</v>
      </c>
    </row>
    <row r="55" spans="1:5" x14ac:dyDescent="0.25">
      <c r="A55" s="4" t="s">
        <v>54</v>
      </c>
      <c r="B55" s="5"/>
      <c r="C55" s="5">
        <v>4</v>
      </c>
      <c r="D55" s="5"/>
      <c r="E55" s="5">
        <v>4</v>
      </c>
    </row>
    <row r="56" spans="1:5" x14ac:dyDescent="0.25">
      <c r="A56" s="18" t="s">
        <v>26</v>
      </c>
      <c r="B56" s="5"/>
      <c r="C56" s="5">
        <v>4</v>
      </c>
      <c r="D56" s="5"/>
      <c r="E56" s="5">
        <v>4</v>
      </c>
    </row>
    <row r="57" spans="1:5" x14ac:dyDescent="0.25">
      <c r="A57" s="4" t="s">
        <v>30</v>
      </c>
      <c r="B57" s="5"/>
      <c r="C57" s="5">
        <v>3</v>
      </c>
      <c r="D57" s="5">
        <v>1</v>
      </c>
      <c r="E57" s="5">
        <v>4</v>
      </c>
    </row>
    <row r="58" spans="1:5" x14ac:dyDescent="0.25">
      <c r="A58" s="18" t="s">
        <v>26</v>
      </c>
      <c r="B58" s="5"/>
      <c r="C58" s="5">
        <v>1</v>
      </c>
      <c r="D58" s="5">
        <v>1</v>
      </c>
      <c r="E58" s="5">
        <v>2</v>
      </c>
    </row>
    <row r="59" spans="1:5" x14ac:dyDescent="0.25">
      <c r="A59" s="18" t="s">
        <v>96</v>
      </c>
      <c r="B59" s="5"/>
      <c r="C59" s="5">
        <v>1</v>
      </c>
      <c r="D59" s="5"/>
      <c r="E59" s="5">
        <v>1</v>
      </c>
    </row>
    <row r="60" spans="1:5" x14ac:dyDescent="0.25">
      <c r="A60" s="18" t="s">
        <v>39</v>
      </c>
      <c r="B60" s="5"/>
      <c r="C60" s="5">
        <v>1</v>
      </c>
      <c r="D60" s="5"/>
      <c r="E60" s="5">
        <v>1</v>
      </c>
    </row>
    <row r="61" spans="1:5" x14ac:dyDescent="0.25">
      <c r="A61" s="4" t="s">
        <v>55</v>
      </c>
      <c r="B61" s="5"/>
      <c r="C61" s="5"/>
      <c r="D61" s="5">
        <v>1</v>
      </c>
      <c r="E61" s="5">
        <v>1</v>
      </c>
    </row>
    <row r="62" spans="1:5" x14ac:dyDescent="0.25">
      <c r="A62" s="18" t="s">
        <v>26</v>
      </c>
      <c r="B62" s="5"/>
      <c r="C62" s="5"/>
      <c r="D62" s="5">
        <v>1</v>
      </c>
      <c r="E62" s="5">
        <v>1</v>
      </c>
    </row>
    <row r="63" spans="1:5" x14ac:dyDescent="0.25">
      <c r="A63" s="4" t="s">
        <v>20</v>
      </c>
      <c r="B63" s="5"/>
      <c r="C63" s="5">
        <v>7</v>
      </c>
      <c r="D63" s="5"/>
      <c r="E63" s="5">
        <v>7</v>
      </c>
    </row>
    <row r="64" spans="1:5" x14ac:dyDescent="0.25">
      <c r="A64" s="18" t="s">
        <v>15</v>
      </c>
      <c r="B64" s="5"/>
      <c r="C64" s="5">
        <v>1</v>
      </c>
      <c r="D64" s="5"/>
      <c r="E64" s="5">
        <v>1</v>
      </c>
    </row>
    <row r="65" spans="1:5" x14ac:dyDescent="0.25">
      <c r="A65" s="18" t="s">
        <v>26</v>
      </c>
      <c r="B65" s="5"/>
      <c r="C65" s="5">
        <v>4</v>
      </c>
      <c r="D65" s="5"/>
      <c r="E65" s="5">
        <v>4</v>
      </c>
    </row>
    <row r="66" spans="1:5" x14ac:dyDescent="0.25">
      <c r="A66" s="18" t="s">
        <v>38</v>
      </c>
      <c r="B66" s="5"/>
      <c r="C66" s="5">
        <v>2</v>
      </c>
      <c r="D66" s="5"/>
      <c r="E66" s="5">
        <v>2</v>
      </c>
    </row>
    <row r="67" spans="1:5" x14ac:dyDescent="0.25">
      <c r="A67" s="4" t="s">
        <v>59</v>
      </c>
      <c r="B67" s="5"/>
      <c r="C67" s="5">
        <v>2</v>
      </c>
      <c r="D67" s="5"/>
      <c r="E67" s="5">
        <v>2</v>
      </c>
    </row>
    <row r="68" spans="1:5" x14ac:dyDescent="0.25">
      <c r="A68" s="18" t="s">
        <v>26</v>
      </c>
      <c r="B68" s="5"/>
      <c r="C68" s="5">
        <v>2</v>
      </c>
      <c r="D68" s="5"/>
      <c r="E68" s="5">
        <v>2</v>
      </c>
    </row>
    <row r="69" spans="1:5" x14ac:dyDescent="0.25">
      <c r="A69" s="4" t="s">
        <v>35</v>
      </c>
      <c r="B69" s="5"/>
      <c r="C69" s="5">
        <v>3</v>
      </c>
      <c r="D69" s="5"/>
      <c r="E69" s="5">
        <v>3</v>
      </c>
    </row>
    <row r="70" spans="1:5" x14ac:dyDescent="0.25">
      <c r="A70" s="18" t="s">
        <v>26</v>
      </c>
      <c r="B70" s="5"/>
      <c r="C70" s="5">
        <v>3</v>
      </c>
      <c r="D70" s="5"/>
      <c r="E70" s="5">
        <v>3</v>
      </c>
    </row>
    <row r="71" spans="1:5" x14ac:dyDescent="0.25">
      <c r="A71" s="4" t="s">
        <v>31</v>
      </c>
      <c r="B71" s="5"/>
      <c r="C71" s="5">
        <v>5</v>
      </c>
      <c r="D71" s="5"/>
      <c r="E71" s="5">
        <v>5</v>
      </c>
    </row>
    <row r="72" spans="1:5" x14ac:dyDescent="0.25">
      <c r="A72" s="18" t="s">
        <v>26</v>
      </c>
      <c r="B72" s="5"/>
      <c r="C72" s="5">
        <v>1</v>
      </c>
      <c r="D72" s="5"/>
      <c r="E72" s="5">
        <v>1</v>
      </c>
    </row>
    <row r="73" spans="1:5" x14ac:dyDescent="0.25">
      <c r="A73" s="18" t="s">
        <v>33</v>
      </c>
      <c r="B73" s="5"/>
      <c r="C73" s="5">
        <v>2</v>
      </c>
      <c r="D73" s="5"/>
      <c r="E73" s="5">
        <v>2</v>
      </c>
    </row>
    <row r="74" spans="1:5" x14ac:dyDescent="0.25">
      <c r="A74" s="18" t="s">
        <v>198</v>
      </c>
      <c r="B74" s="5"/>
      <c r="C74" s="5">
        <v>2</v>
      </c>
      <c r="D74" s="5"/>
      <c r="E74" s="5">
        <v>2</v>
      </c>
    </row>
    <row r="75" spans="1:5" x14ac:dyDescent="0.25">
      <c r="A75" s="4" t="s">
        <v>21</v>
      </c>
      <c r="B75" s="5"/>
      <c r="C75" s="5">
        <v>4</v>
      </c>
      <c r="D75" s="5"/>
      <c r="E75" s="5">
        <v>4</v>
      </c>
    </row>
    <row r="76" spans="1:5" x14ac:dyDescent="0.25">
      <c r="A76" s="18" t="s">
        <v>26</v>
      </c>
      <c r="B76" s="5"/>
      <c r="C76" s="5">
        <v>4</v>
      </c>
      <c r="D76" s="5"/>
      <c r="E76" s="5">
        <v>4</v>
      </c>
    </row>
    <row r="77" spans="1:5" x14ac:dyDescent="0.25">
      <c r="A77" s="4" t="s">
        <v>23</v>
      </c>
      <c r="B77" s="5"/>
      <c r="C77" s="5">
        <v>23</v>
      </c>
      <c r="D77" s="5">
        <v>2</v>
      </c>
      <c r="E77" s="5">
        <v>25</v>
      </c>
    </row>
    <row r="78" spans="1:5" x14ac:dyDescent="0.25">
      <c r="A78" s="18" t="s">
        <v>25</v>
      </c>
      <c r="B78" s="5"/>
      <c r="C78" s="5">
        <v>1</v>
      </c>
      <c r="D78" s="5"/>
      <c r="E78" s="5">
        <v>1</v>
      </c>
    </row>
    <row r="79" spans="1:5" x14ac:dyDescent="0.25">
      <c r="A79" s="18" t="s">
        <v>26</v>
      </c>
      <c r="B79" s="5"/>
      <c r="C79" s="5">
        <v>17</v>
      </c>
      <c r="D79" s="5">
        <v>2</v>
      </c>
      <c r="E79" s="5">
        <v>19</v>
      </c>
    </row>
    <row r="80" spans="1:5" x14ac:dyDescent="0.25">
      <c r="A80" s="18" t="s">
        <v>38</v>
      </c>
      <c r="B80" s="5"/>
      <c r="C80" s="5">
        <v>1</v>
      </c>
      <c r="D80" s="5"/>
      <c r="E80" s="5">
        <v>1</v>
      </c>
    </row>
    <row r="81" spans="1:5" x14ac:dyDescent="0.25">
      <c r="A81" s="18" t="s">
        <v>39</v>
      </c>
      <c r="B81" s="5"/>
      <c r="C81" s="5">
        <v>4</v>
      </c>
      <c r="D81" s="5"/>
      <c r="E81" s="5">
        <v>4</v>
      </c>
    </row>
    <row r="82" spans="1:5" x14ac:dyDescent="0.25">
      <c r="A82" s="4" t="s">
        <v>81</v>
      </c>
      <c r="B82" s="5"/>
      <c r="C82" s="5">
        <v>2</v>
      </c>
      <c r="D82" s="5"/>
      <c r="E82" s="5">
        <v>2</v>
      </c>
    </row>
    <row r="83" spans="1:5" x14ac:dyDescent="0.25">
      <c r="A83" s="18" t="s">
        <v>26</v>
      </c>
      <c r="B83" s="5"/>
      <c r="C83" s="5">
        <v>1</v>
      </c>
      <c r="D83" s="5"/>
      <c r="E83" s="5">
        <v>1</v>
      </c>
    </row>
    <row r="84" spans="1:5" x14ac:dyDescent="0.25">
      <c r="A84" s="18" t="s">
        <v>195</v>
      </c>
      <c r="B84" s="5"/>
      <c r="C84" s="5">
        <v>1</v>
      </c>
      <c r="D84" s="5"/>
      <c r="E84" s="5">
        <v>1</v>
      </c>
    </row>
    <row r="85" spans="1:5" x14ac:dyDescent="0.25">
      <c r="A85" s="4" t="s">
        <v>91</v>
      </c>
      <c r="B85" s="5"/>
      <c r="C85" s="5">
        <v>1</v>
      </c>
      <c r="D85" s="5"/>
      <c r="E85" s="5">
        <v>1</v>
      </c>
    </row>
    <row r="86" spans="1:5" x14ac:dyDescent="0.25">
      <c r="A86" s="18" t="s">
        <v>26</v>
      </c>
      <c r="B86" s="5"/>
      <c r="C86" s="5">
        <v>1</v>
      </c>
      <c r="D86" s="5"/>
      <c r="E86" s="5">
        <v>1</v>
      </c>
    </row>
    <row r="87" spans="1:5" x14ac:dyDescent="0.25">
      <c r="A87" s="4" t="s">
        <v>60</v>
      </c>
      <c r="B87" s="5"/>
      <c r="C87" s="5">
        <v>4</v>
      </c>
      <c r="D87" s="5"/>
      <c r="E87" s="5">
        <v>4</v>
      </c>
    </row>
    <row r="88" spans="1:5" x14ac:dyDescent="0.25">
      <c r="A88" s="18" t="s">
        <v>26</v>
      </c>
      <c r="B88" s="5"/>
      <c r="C88" s="5">
        <v>1</v>
      </c>
      <c r="D88" s="5"/>
      <c r="E88" s="5">
        <v>1</v>
      </c>
    </row>
    <row r="89" spans="1:5" x14ac:dyDescent="0.25">
      <c r="A89" s="18" t="s">
        <v>202</v>
      </c>
      <c r="B89" s="5"/>
      <c r="C89" s="5">
        <v>2</v>
      </c>
      <c r="D89" s="5"/>
      <c r="E89" s="5">
        <v>2</v>
      </c>
    </row>
    <row r="90" spans="1:5" x14ac:dyDescent="0.25">
      <c r="A90" s="18" t="s">
        <v>204</v>
      </c>
      <c r="B90" s="5"/>
      <c r="C90" s="5">
        <v>1</v>
      </c>
      <c r="D90" s="5"/>
      <c r="E90" s="5">
        <v>1</v>
      </c>
    </row>
    <row r="91" spans="1:5" x14ac:dyDescent="0.25">
      <c r="A91" s="4" t="s">
        <v>32</v>
      </c>
      <c r="B91" s="5"/>
      <c r="C91" s="5">
        <v>8</v>
      </c>
      <c r="D91" s="5">
        <v>1</v>
      </c>
      <c r="E91" s="5">
        <v>9</v>
      </c>
    </row>
    <row r="92" spans="1:5" x14ac:dyDescent="0.25">
      <c r="A92" s="18" t="s">
        <v>26</v>
      </c>
      <c r="B92" s="5"/>
      <c r="C92" s="5">
        <v>8</v>
      </c>
      <c r="D92" s="5">
        <v>1</v>
      </c>
      <c r="E92" s="5">
        <v>9</v>
      </c>
    </row>
    <row r="93" spans="1:5" x14ac:dyDescent="0.25">
      <c r="A93" s="4" t="s">
        <v>56</v>
      </c>
      <c r="B93" s="5"/>
      <c r="C93" s="5">
        <v>3</v>
      </c>
      <c r="D93" s="5"/>
      <c r="E93" s="5">
        <v>3</v>
      </c>
    </row>
    <row r="94" spans="1:5" x14ac:dyDescent="0.25">
      <c r="A94" s="18" t="s">
        <v>26</v>
      </c>
      <c r="B94" s="5"/>
      <c r="C94" s="5">
        <v>2</v>
      </c>
      <c r="D94" s="5"/>
      <c r="E94" s="5">
        <v>2</v>
      </c>
    </row>
    <row r="95" spans="1:5" x14ac:dyDescent="0.25">
      <c r="A95" s="18" t="s">
        <v>39</v>
      </c>
      <c r="B95" s="5"/>
      <c r="C95" s="5">
        <v>1</v>
      </c>
      <c r="D95" s="5"/>
      <c r="E95" s="5">
        <v>1</v>
      </c>
    </row>
    <row r="96" spans="1:5" x14ac:dyDescent="0.25">
      <c r="A96" s="4" t="s">
        <v>10</v>
      </c>
      <c r="B96" s="5"/>
      <c r="C96" s="5">
        <v>12</v>
      </c>
      <c r="D96" s="5">
        <v>1</v>
      </c>
      <c r="E96" s="5">
        <v>13</v>
      </c>
    </row>
    <row r="97" spans="1:5" x14ac:dyDescent="0.25">
      <c r="A97" s="18" t="s">
        <v>82</v>
      </c>
      <c r="B97" s="5"/>
      <c r="C97" s="5">
        <v>3</v>
      </c>
      <c r="D97" s="5"/>
      <c r="E97" s="5">
        <v>3</v>
      </c>
    </row>
    <row r="98" spans="1:5" x14ac:dyDescent="0.25">
      <c r="A98" s="18" t="s">
        <v>15</v>
      </c>
      <c r="B98" s="5"/>
      <c r="C98" s="5">
        <v>1</v>
      </c>
      <c r="D98" s="5"/>
      <c r="E98" s="5">
        <v>1</v>
      </c>
    </row>
    <row r="99" spans="1:5" x14ac:dyDescent="0.25">
      <c r="A99" s="18" t="s">
        <v>26</v>
      </c>
      <c r="B99" s="5"/>
      <c r="C99" s="5">
        <v>4</v>
      </c>
      <c r="D99" s="5">
        <v>1</v>
      </c>
      <c r="E99" s="5">
        <v>5</v>
      </c>
    </row>
    <row r="100" spans="1:5" x14ac:dyDescent="0.25">
      <c r="A100" s="18" t="s">
        <v>98</v>
      </c>
      <c r="B100" s="5"/>
      <c r="C100" s="5">
        <v>2</v>
      </c>
      <c r="D100" s="5"/>
      <c r="E100" s="5">
        <v>2</v>
      </c>
    </row>
    <row r="101" spans="1:5" x14ac:dyDescent="0.25">
      <c r="A101" s="18" t="s">
        <v>39</v>
      </c>
      <c r="B101" s="5"/>
      <c r="C101" s="5">
        <v>2</v>
      </c>
      <c r="D101" s="5"/>
      <c r="E101" s="5">
        <v>2</v>
      </c>
    </row>
    <row r="102" spans="1:5" x14ac:dyDescent="0.25">
      <c r="A102" s="4" t="s">
        <v>92</v>
      </c>
      <c r="B102" s="5"/>
      <c r="C102" s="5">
        <v>1</v>
      </c>
      <c r="D102" s="5"/>
      <c r="E102" s="5">
        <v>1</v>
      </c>
    </row>
    <row r="103" spans="1:5" x14ac:dyDescent="0.25">
      <c r="A103" s="18" t="s">
        <v>26</v>
      </c>
      <c r="B103" s="5"/>
      <c r="C103" s="5">
        <v>1</v>
      </c>
      <c r="D103" s="5"/>
      <c r="E103" s="5">
        <v>1</v>
      </c>
    </row>
    <row r="104" spans="1:5" x14ac:dyDescent="0.25">
      <c r="A104" s="4" t="s">
        <v>136</v>
      </c>
      <c r="B104" s="5"/>
      <c r="C104" s="5">
        <v>135</v>
      </c>
      <c r="D104" s="5">
        <v>8</v>
      </c>
      <c r="E104" s="5">
        <v>143</v>
      </c>
    </row>
    <row r="105" spans="1:5" x14ac:dyDescent="0.25">
      <c r="A105" s="18" t="s">
        <v>80</v>
      </c>
      <c r="B105" s="5"/>
      <c r="C105" s="5">
        <v>25</v>
      </c>
      <c r="D105" s="5">
        <v>2</v>
      </c>
      <c r="E105" s="5">
        <v>27</v>
      </c>
    </row>
    <row r="106" spans="1:5" x14ac:dyDescent="0.25">
      <c r="A106" s="18" t="s">
        <v>192</v>
      </c>
      <c r="B106" s="5"/>
      <c r="C106" s="5">
        <v>2</v>
      </c>
      <c r="D106" s="5"/>
      <c r="E106" s="5">
        <v>2</v>
      </c>
    </row>
    <row r="107" spans="1:5" x14ac:dyDescent="0.25">
      <c r="A107" s="18" t="s">
        <v>8</v>
      </c>
      <c r="B107" s="5"/>
      <c r="C107" s="5">
        <v>1</v>
      </c>
      <c r="D107" s="5"/>
      <c r="E107" s="5">
        <v>1</v>
      </c>
    </row>
    <row r="108" spans="1:5" x14ac:dyDescent="0.25">
      <c r="A108" s="18" t="s">
        <v>84</v>
      </c>
      <c r="B108" s="5"/>
      <c r="C108" s="5">
        <v>2</v>
      </c>
      <c r="D108" s="5"/>
      <c r="E108" s="5">
        <v>2</v>
      </c>
    </row>
    <row r="109" spans="1:5" x14ac:dyDescent="0.25">
      <c r="A109" s="18" t="s">
        <v>12</v>
      </c>
      <c r="B109" s="5"/>
      <c r="C109" s="5">
        <v>2</v>
      </c>
      <c r="D109" s="5"/>
      <c r="E109" s="5">
        <v>2</v>
      </c>
    </row>
    <row r="110" spans="1:5" x14ac:dyDescent="0.25">
      <c r="A110" s="18" t="s">
        <v>193</v>
      </c>
      <c r="B110" s="5"/>
      <c r="C110" s="5">
        <v>1</v>
      </c>
      <c r="D110" s="5"/>
      <c r="E110" s="5">
        <v>1</v>
      </c>
    </row>
    <row r="111" spans="1:5" x14ac:dyDescent="0.25">
      <c r="A111" s="18" t="s">
        <v>13</v>
      </c>
      <c r="B111" s="5"/>
      <c r="C111" s="5">
        <v>1</v>
      </c>
      <c r="D111" s="5"/>
      <c r="E111" s="5">
        <v>1</v>
      </c>
    </row>
    <row r="112" spans="1:5" x14ac:dyDescent="0.25">
      <c r="A112" s="18" t="s">
        <v>14</v>
      </c>
      <c r="B112" s="5"/>
      <c r="C112" s="5">
        <v>16</v>
      </c>
      <c r="D112" s="5">
        <v>3</v>
      </c>
      <c r="E112" s="5">
        <v>19</v>
      </c>
    </row>
    <row r="113" spans="1:5" x14ac:dyDescent="0.25">
      <c r="A113" s="18" t="s">
        <v>26</v>
      </c>
      <c r="B113" s="5"/>
      <c r="C113" s="5">
        <v>6</v>
      </c>
      <c r="D113" s="5">
        <v>1</v>
      </c>
      <c r="E113" s="5">
        <v>7</v>
      </c>
    </row>
    <row r="114" spans="1:5" x14ac:dyDescent="0.25">
      <c r="A114" s="18" t="s">
        <v>33</v>
      </c>
      <c r="B114" s="5"/>
      <c r="C114" s="5">
        <v>1</v>
      </c>
      <c r="D114" s="5"/>
      <c r="E114" s="5">
        <v>1</v>
      </c>
    </row>
    <row r="115" spans="1:5" x14ac:dyDescent="0.25">
      <c r="A115" s="18" t="s">
        <v>36</v>
      </c>
      <c r="B115" s="5"/>
      <c r="C115" s="5">
        <v>11</v>
      </c>
      <c r="D115" s="5"/>
      <c r="E115" s="5">
        <v>11</v>
      </c>
    </row>
    <row r="116" spans="1:5" x14ac:dyDescent="0.25">
      <c r="A116" s="18" t="s">
        <v>97</v>
      </c>
      <c r="B116" s="5"/>
      <c r="C116" s="5">
        <v>66</v>
      </c>
      <c r="D116" s="5">
        <v>2</v>
      </c>
      <c r="E116" s="5">
        <v>68</v>
      </c>
    </row>
    <row r="117" spans="1:5" x14ac:dyDescent="0.25">
      <c r="A117" s="18" t="s">
        <v>37</v>
      </c>
      <c r="B117" s="5"/>
      <c r="C117" s="5">
        <v>1</v>
      </c>
      <c r="D117" s="5"/>
      <c r="E117" s="5">
        <v>1</v>
      </c>
    </row>
    <row r="118" spans="1:5" x14ac:dyDescent="0.25">
      <c r="A118" s="4" t="s">
        <v>139</v>
      </c>
      <c r="B118" s="5"/>
      <c r="C118" s="5">
        <v>14</v>
      </c>
      <c r="D118" s="5"/>
      <c r="E118" s="5">
        <v>14</v>
      </c>
    </row>
    <row r="119" spans="1:5" x14ac:dyDescent="0.25">
      <c r="A119" s="18" t="s">
        <v>192</v>
      </c>
      <c r="B119" s="5"/>
      <c r="C119" s="5">
        <v>4</v>
      </c>
      <c r="D119" s="5"/>
      <c r="E119" s="5">
        <v>4</v>
      </c>
    </row>
    <row r="120" spans="1:5" x14ac:dyDescent="0.25">
      <c r="A120" s="18" t="s">
        <v>36</v>
      </c>
      <c r="B120" s="5"/>
      <c r="C120" s="5">
        <v>8</v>
      </c>
      <c r="D120" s="5"/>
      <c r="E120" s="5">
        <v>8</v>
      </c>
    </row>
    <row r="121" spans="1:5" x14ac:dyDescent="0.25">
      <c r="A121" s="18" t="s">
        <v>97</v>
      </c>
      <c r="B121" s="5"/>
      <c r="C121" s="5">
        <v>2</v>
      </c>
      <c r="D121" s="5"/>
      <c r="E121" s="5">
        <v>2</v>
      </c>
    </row>
    <row r="122" spans="1:5" x14ac:dyDescent="0.25">
      <c r="A122" s="4" t="s">
        <v>140</v>
      </c>
      <c r="B122" s="5">
        <v>1</v>
      </c>
      <c r="C122" s="5">
        <v>29</v>
      </c>
      <c r="D122" s="5">
        <v>4</v>
      </c>
      <c r="E122" s="5">
        <v>34</v>
      </c>
    </row>
    <row r="123" spans="1:5" x14ac:dyDescent="0.25">
      <c r="A123" s="18" t="s">
        <v>83</v>
      </c>
      <c r="B123" s="5"/>
      <c r="C123" s="5">
        <v>2</v>
      </c>
      <c r="D123" s="5"/>
      <c r="E123" s="5">
        <v>2</v>
      </c>
    </row>
    <row r="124" spans="1:5" x14ac:dyDescent="0.25">
      <c r="A124" s="18" t="s">
        <v>13</v>
      </c>
      <c r="B124" s="5"/>
      <c r="C124" s="5">
        <v>2</v>
      </c>
      <c r="D124" s="5">
        <v>1</v>
      </c>
      <c r="E124" s="5">
        <v>3</v>
      </c>
    </row>
    <row r="125" spans="1:5" x14ac:dyDescent="0.25">
      <c r="A125" s="18" t="s">
        <v>14</v>
      </c>
      <c r="B125" s="5">
        <v>1</v>
      </c>
      <c r="C125" s="5">
        <v>5</v>
      </c>
      <c r="D125" s="5">
        <v>2</v>
      </c>
      <c r="E125" s="5">
        <v>8</v>
      </c>
    </row>
    <row r="126" spans="1:5" x14ac:dyDescent="0.25">
      <c r="A126" s="18" t="s">
        <v>26</v>
      </c>
      <c r="B126" s="5"/>
      <c r="C126" s="5">
        <v>8</v>
      </c>
      <c r="D126" s="5"/>
      <c r="E126" s="5">
        <v>8</v>
      </c>
    </row>
    <row r="127" spans="1:5" x14ac:dyDescent="0.25">
      <c r="A127" s="18" t="s">
        <v>36</v>
      </c>
      <c r="B127" s="5"/>
      <c r="C127" s="5">
        <v>8</v>
      </c>
      <c r="D127" s="5">
        <v>1</v>
      </c>
      <c r="E127" s="5">
        <v>9</v>
      </c>
    </row>
    <row r="128" spans="1:5" x14ac:dyDescent="0.25">
      <c r="A128" s="18" t="s">
        <v>97</v>
      </c>
      <c r="B128" s="5"/>
      <c r="C128" s="5">
        <v>2</v>
      </c>
      <c r="D128" s="5"/>
      <c r="E128" s="5">
        <v>2</v>
      </c>
    </row>
    <row r="129" spans="1:5" x14ac:dyDescent="0.25">
      <c r="A129" s="18" t="s">
        <v>37</v>
      </c>
      <c r="B129" s="5"/>
      <c r="C129" s="5">
        <v>2</v>
      </c>
      <c r="D129" s="5"/>
      <c r="E129" s="5">
        <v>2</v>
      </c>
    </row>
    <row r="130" spans="1:5" x14ac:dyDescent="0.25">
      <c r="A130" s="4" t="s">
        <v>160</v>
      </c>
      <c r="B130" s="5"/>
      <c r="C130" s="5">
        <v>1</v>
      </c>
      <c r="D130" s="5"/>
      <c r="E130" s="5">
        <v>1</v>
      </c>
    </row>
    <row r="131" spans="1:5" x14ac:dyDescent="0.25">
      <c r="A131" s="18" t="s">
        <v>15</v>
      </c>
      <c r="B131" s="5"/>
      <c r="C131" s="5">
        <v>1</v>
      </c>
      <c r="D131" s="5"/>
      <c r="E131" s="5">
        <v>1</v>
      </c>
    </row>
    <row r="132" spans="1:5" x14ac:dyDescent="0.25">
      <c r="A132" s="4" t="s">
        <v>161</v>
      </c>
      <c r="B132" s="5"/>
      <c r="C132" s="5">
        <v>1</v>
      </c>
      <c r="D132" s="5"/>
      <c r="E132" s="5">
        <v>1</v>
      </c>
    </row>
    <row r="133" spans="1:5" x14ac:dyDescent="0.25">
      <c r="A133" s="18" t="s">
        <v>15</v>
      </c>
      <c r="B133" s="5"/>
      <c r="C133" s="5">
        <v>1</v>
      </c>
      <c r="D133" s="5"/>
      <c r="E133" s="5">
        <v>1</v>
      </c>
    </row>
    <row r="134" spans="1:5" x14ac:dyDescent="0.25">
      <c r="A134" s="4" t="s">
        <v>138</v>
      </c>
      <c r="B134" s="5">
        <v>1</v>
      </c>
      <c r="C134" s="5">
        <v>14</v>
      </c>
      <c r="D134" s="5">
        <v>6</v>
      </c>
      <c r="E134" s="5">
        <v>21</v>
      </c>
    </row>
    <row r="135" spans="1:5" x14ac:dyDescent="0.25">
      <c r="A135" s="18" t="s">
        <v>15</v>
      </c>
      <c r="B135" s="5"/>
      <c r="C135" s="5"/>
      <c r="D135" s="5">
        <v>1</v>
      </c>
      <c r="E135" s="5">
        <v>1</v>
      </c>
    </row>
    <row r="136" spans="1:5" x14ac:dyDescent="0.25">
      <c r="A136" s="18" t="s">
        <v>26</v>
      </c>
      <c r="B136" s="5"/>
      <c r="C136" s="5">
        <v>9</v>
      </c>
      <c r="D136" s="5">
        <v>4</v>
      </c>
      <c r="E136" s="5">
        <v>13</v>
      </c>
    </row>
    <row r="137" spans="1:5" x14ac:dyDescent="0.25">
      <c r="A137" s="18" t="s">
        <v>33</v>
      </c>
      <c r="B137" s="5"/>
      <c r="C137" s="5">
        <v>3</v>
      </c>
      <c r="D137" s="5">
        <v>1</v>
      </c>
      <c r="E137" s="5">
        <v>4</v>
      </c>
    </row>
    <row r="138" spans="1:5" x14ac:dyDescent="0.25">
      <c r="A138" s="18" t="s">
        <v>39</v>
      </c>
      <c r="B138" s="5">
        <v>1</v>
      </c>
      <c r="C138" s="5">
        <v>2</v>
      </c>
      <c r="D138" s="5"/>
      <c r="E138" s="5">
        <v>3</v>
      </c>
    </row>
    <row r="139" spans="1:5" x14ac:dyDescent="0.25">
      <c r="A139" s="4" t="s">
        <v>144</v>
      </c>
      <c r="B139" s="5"/>
      <c r="C139" s="5">
        <v>3</v>
      </c>
      <c r="D139" s="5">
        <v>2</v>
      </c>
      <c r="E139" s="5">
        <v>5</v>
      </c>
    </row>
    <row r="140" spans="1:5" x14ac:dyDescent="0.25">
      <c r="A140" s="18" t="s">
        <v>22</v>
      </c>
      <c r="B140" s="5"/>
      <c r="C140" s="5">
        <v>2</v>
      </c>
      <c r="D140" s="5"/>
      <c r="E140" s="5">
        <v>2</v>
      </c>
    </row>
    <row r="141" spans="1:5" x14ac:dyDescent="0.25">
      <c r="A141" s="18" t="s">
        <v>26</v>
      </c>
      <c r="B141" s="5"/>
      <c r="C141" s="5">
        <v>1</v>
      </c>
      <c r="D141" s="5">
        <v>2</v>
      </c>
      <c r="E141" s="5">
        <v>3</v>
      </c>
    </row>
    <row r="142" spans="1:5" x14ac:dyDescent="0.25">
      <c r="A142" s="4" t="s">
        <v>143</v>
      </c>
      <c r="B142" s="5"/>
      <c r="C142" s="5">
        <v>18</v>
      </c>
      <c r="D142" s="5">
        <v>1</v>
      </c>
      <c r="E142" s="5">
        <v>19</v>
      </c>
    </row>
    <row r="143" spans="1:5" x14ac:dyDescent="0.25">
      <c r="A143" s="18" t="s">
        <v>25</v>
      </c>
      <c r="B143" s="5"/>
      <c r="C143" s="5">
        <v>1</v>
      </c>
      <c r="D143" s="5"/>
      <c r="E143" s="5">
        <v>1</v>
      </c>
    </row>
    <row r="144" spans="1:5" x14ac:dyDescent="0.25">
      <c r="A144" s="18" t="s">
        <v>26</v>
      </c>
      <c r="B144" s="5"/>
      <c r="C144" s="5">
        <v>15</v>
      </c>
      <c r="D144" s="5">
        <v>1</v>
      </c>
      <c r="E144" s="5">
        <v>16</v>
      </c>
    </row>
    <row r="145" spans="1:5" x14ac:dyDescent="0.25">
      <c r="A145" s="18" t="s">
        <v>199</v>
      </c>
      <c r="B145" s="5"/>
      <c r="C145" s="5">
        <v>1</v>
      </c>
      <c r="D145" s="5"/>
      <c r="E145" s="5">
        <v>1</v>
      </c>
    </row>
    <row r="146" spans="1:5" x14ac:dyDescent="0.25">
      <c r="A146" s="18" t="s">
        <v>38</v>
      </c>
      <c r="B146" s="5"/>
      <c r="C146" s="5">
        <v>1</v>
      </c>
      <c r="D146" s="5"/>
      <c r="E146" s="5">
        <v>1</v>
      </c>
    </row>
    <row r="147" spans="1:5" x14ac:dyDescent="0.25">
      <c r="A147" s="4" t="s">
        <v>127</v>
      </c>
      <c r="B147" s="5"/>
      <c r="C147" s="5">
        <v>5</v>
      </c>
      <c r="D147" s="5">
        <v>1</v>
      </c>
      <c r="E147" s="5">
        <v>6</v>
      </c>
    </row>
    <row r="148" spans="1:5" x14ac:dyDescent="0.25">
      <c r="A148" s="18" t="s">
        <v>26</v>
      </c>
      <c r="B148" s="5"/>
      <c r="C148" s="5">
        <v>5</v>
      </c>
      <c r="D148" s="5">
        <v>1</v>
      </c>
      <c r="E148" s="5">
        <v>6</v>
      </c>
    </row>
    <row r="149" spans="1:5" x14ac:dyDescent="0.25">
      <c r="A149" s="4" t="s">
        <v>162</v>
      </c>
      <c r="B149" s="5"/>
      <c r="C149" s="5">
        <v>3</v>
      </c>
      <c r="D149" s="5"/>
      <c r="E149" s="5">
        <v>3</v>
      </c>
    </row>
    <row r="150" spans="1:5" x14ac:dyDescent="0.25">
      <c r="A150" s="18" t="s">
        <v>26</v>
      </c>
      <c r="B150" s="5"/>
      <c r="C150" s="5">
        <v>3</v>
      </c>
      <c r="D150" s="5"/>
      <c r="E150" s="5">
        <v>3</v>
      </c>
    </row>
    <row r="151" spans="1:5" x14ac:dyDescent="0.25">
      <c r="A151" s="4" t="s">
        <v>141</v>
      </c>
      <c r="B151" s="5"/>
      <c r="C151" s="5">
        <v>1</v>
      </c>
      <c r="D151" s="5"/>
      <c r="E151" s="5">
        <v>1</v>
      </c>
    </row>
    <row r="152" spans="1:5" x14ac:dyDescent="0.25">
      <c r="A152" s="18" t="s">
        <v>26</v>
      </c>
      <c r="B152" s="5"/>
      <c r="C152" s="5">
        <v>1</v>
      </c>
      <c r="D152" s="5"/>
      <c r="E152" s="5">
        <v>1</v>
      </c>
    </row>
    <row r="153" spans="1:5" x14ac:dyDescent="0.25">
      <c r="A153" s="4" t="s">
        <v>118</v>
      </c>
      <c r="B153" s="5"/>
      <c r="C153" s="5">
        <v>3</v>
      </c>
      <c r="D153" s="5"/>
      <c r="E153" s="5">
        <v>3</v>
      </c>
    </row>
    <row r="154" spans="1:5" x14ac:dyDescent="0.25">
      <c r="A154" s="18" t="s">
        <v>26</v>
      </c>
      <c r="B154" s="5"/>
      <c r="C154" s="5">
        <v>3</v>
      </c>
      <c r="D154" s="5"/>
      <c r="E154" s="5">
        <v>3</v>
      </c>
    </row>
    <row r="155" spans="1:5" x14ac:dyDescent="0.25">
      <c r="A155" s="4" t="s">
        <v>159</v>
      </c>
      <c r="B155" s="5"/>
      <c r="C155" s="5">
        <v>3</v>
      </c>
      <c r="D155" s="5"/>
      <c r="E155" s="5">
        <v>3</v>
      </c>
    </row>
    <row r="156" spans="1:5" x14ac:dyDescent="0.25">
      <c r="A156" s="18" t="s">
        <v>26</v>
      </c>
      <c r="B156" s="5"/>
      <c r="C156" s="5">
        <v>3</v>
      </c>
      <c r="D156" s="5"/>
      <c r="E156" s="5">
        <v>3</v>
      </c>
    </row>
    <row r="157" spans="1:5" x14ac:dyDescent="0.25">
      <c r="A157" s="4" t="s">
        <v>76</v>
      </c>
      <c r="B157" s="5"/>
      <c r="C157" s="5">
        <v>1</v>
      </c>
      <c r="D157" s="5"/>
      <c r="E157" s="5">
        <v>1</v>
      </c>
    </row>
    <row r="158" spans="1:5" x14ac:dyDescent="0.25">
      <c r="A158" s="18" t="s">
        <v>201</v>
      </c>
      <c r="B158" s="5"/>
      <c r="C158" s="5">
        <v>1</v>
      </c>
      <c r="D158" s="5"/>
      <c r="E158" s="5">
        <v>1</v>
      </c>
    </row>
    <row r="159" spans="1:5" x14ac:dyDescent="0.25">
      <c r="A159" s="4" t="s">
        <v>45</v>
      </c>
      <c r="B159" s="5">
        <v>2</v>
      </c>
      <c r="C159" s="5">
        <v>404</v>
      </c>
      <c r="D159" s="5">
        <v>36</v>
      </c>
      <c r="E159" s="5">
        <v>442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E159"/>
  <sheetViews>
    <sheetView topLeftCell="A22" workbookViewId="0">
      <selection activeCell="A44" sqref="A44"/>
    </sheetView>
  </sheetViews>
  <sheetFormatPr defaultRowHeight="15" x14ac:dyDescent="0.25"/>
  <cols>
    <col min="1" max="1" width="93" bestFit="1" customWidth="1"/>
    <col min="2" max="2" width="18.42578125" bestFit="1" customWidth="1"/>
    <col min="3" max="3" width="13.140625" bestFit="1" customWidth="1"/>
    <col min="4" max="4" width="14.7109375" bestFit="1" customWidth="1"/>
    <col min="5" max="5" width="11.28515625" bestFit="1" customWidth="1"/>
  </cols>
  <sheetData>
    <row r="3" spans="1:5" x14ac:dyDescent="0.25">
      <c r="A3" s="3" t="s">
        <v>47</v>
      </c>
      <c r="B3" s="3" t="s">
        <v>46</v>
      </c>
    </row>
    <row r="4" spans="1:5" x14ac:dyDescent="0.25">
      <c r="A4" s="3" t="s">
        <v>44</v>
      </c>
      <c r="B4" t="s">
        <v>18</v>
      </c>
      <c r="C4" t="s">
        <v>1</v>
      </c>
      <c r="D4" t="s">
        <v>2</v>
      </c>
      <c r="E4" t="s">
        <v>45</v>
      </c>
    </row>
    <row r="5" spans="1:5" x14ac:dyDescent="0.25">
      <c r="A5" s="4" t="s">
        <v>11</v>
      </c>
      <c r="B5" s="5"/>
      <c r="C5" s="5">
        <v>8</v>
      </c>
      <c r="D5" s="5">
        <v>3</v>
      </c>
      <c r="E5" s="5">
        <v>11</v>
      </c>
    </row>
    <row r="6" spans="1:5" x14ac:dyDescent="0.25">
      <c r="A6" s="18" t="s">
        <v>82</v>
      </c>
      <c r="B6" s="5"/>
      <c r="C6" s="5">
        <v>1</v>
      </c>
      <c r="D6" s="5"/>
      <c r="E6" s="5">
        <v>1</v>
      </c>
    </row>
    <row r="7" spans="1:5" x14ac:dyDescent="0.25">
      <c r="A7" s="18" t="s">
        <v>15</v>
      </c>
      <c r="B7" s="5"/>
      <c r="C7" s="5">
        <v>1</v>
      </c>
      <c r="D7" s="5"/>
      <c r="E7" s="5">
        <v>1</v>
      </c>
    </row>
    <row r="8" spans="1:5" x14ac:dyDescent="0.25">
      <c r="A8" s="18" t="s">
        <v>26</v>
      </c>
      <c r="B8" s="5"/>
      <c r="C8" s="5">
        <v>2</v>
      </c>
      <c r="D8" s="5"/>
      <c r="E8" s="5">
        <v>2</v>
      </c>
    </row>
    <row r="9" spans="1:5" x14ac:dyDescent="0.25">
      <c r="A9" s="18" t="s">
        <v>93</v>
      </c>
      <c r="B9" s="5"/>
      <c r="C9" s="5"/>
      <c r="D9" s="5">
        <v>1</v>
      </c>
      <c r="E9" s="5">
        <v>1</v>
      </c>
    </row>
    <row r="10" spans="1:5" x14ac:dyDescent="0.25">
      <c r="A10" s="18" t="s">
        <v>196</v>
      </c>
      <c r="B10" s="5"/>
      <c r="C10" s="5"/>
      <c r="D10" s="5">
        <v>1</v>
      </c>
      <c r="E10" s="5">
        <v>1</v>
      </c>
    </row>
    <row r="11" spans="1:5" x14ac:dyDescent="0.25">
      <c r="A11" s="18" t="s">
        <v>38</v>
      </c>
      <c r="B11" s="5"/>
      <c r="C11" s="5">
        <v>3</v>
      </c>
      <c r="D11" s="5"/>
      <c r="E11" s="5">
        <v>3</v>
      </c>
    </row>
    <row r="12" spans="1:5" x14ac:dyDescent="0.25">
      <c r="A12" s="18" t="s">
        <v>39</v>
      </c>
      <c r="B12" s="5"/>
      <c r="C12" s="5">
        <v>1</v>
      </c>
      <c r="D12" s="5">
        <v>1</v>
      </c>
      <c r="E12" s="5">
        <v>2</v>
      </c>
    </row>
    <row r="13" spans="1:5" x14ac:dyDescent="0.25">
      <c r="A13" s="4" t="s">
        <v>85</v>
      </c>
      <c r="B13" s="5"/>
      <c r="C13" s="5">
        <v>10</v>
      </c>
      <c r="D13" s="5"/>
      <c r="E13" s="5">
        <v>10</v>
      </c>
    </row>
    <row r="14" spans="1:5" x14ac:dyDescent="0.25">
      <c r="A14" s="18" t="s">
        <v>15</v>
      </c>
      <c r="B14" s="5"/>
      <c r="C14" s="5">
        <v>2</v>
      </c>
      <c r="D14" s="5"/>
      <c r="E14" s="5">
        <v>2</v>
      </c>
    </row>
    <row r="15" spans="1:5" x14ac:dyDescent="0.25">
      <c r="A15" s="18" t="s">
        <v>26</v>
      </c>
      <c r="B15" s="5"/>
      <c r="C15" s="5">
        <v>8</v>
      </c>
      <c r="D15" s="5"/>
      <c r="E15" s="5">
        <v>8</v>
      </c>
    </row>
    <row r="16" spans="1:5" x14ac:dyDescent="0.25">
      <c r="A16" s="4" t="s">
        <v>16</v>
      </c>
      <c r="B16" s="5"/>
      <c r="C16" s="5">
        <v>1</v>
      </c>
      <c r="D16" s="5"/>
      <c r="E16" s="5">
        <v>1</v>
      </c>
    </row>
    <row r="17" spans="1:5" x14ac:dyDescent="0.25">
      <c r="A17" s="18" t="s">
        <v>26</v>
      </c>
      <c r="B17" s="5"/>
      <c r="C17" s="5">
        <v>1</v>
      </c>
      <c r="D17" s="5"/>
      <c r="E17" s="5">
        <v>1</v>
      </c>
    </row>
    <row r="18" spans="1:5" x14ac:dyDescent="0.25">
      <c r="A18" s="4" t="s">
        <v>88</v>
      </c>
      <c r="B18" s="5"/>
      <c r="C18" s="5">
        <v>2</v>
      </c>
      <c r="D18" s="5"/>
      <c r="E18" s="5">
        <v>2</v>
      </c>
    </row>
    <row r="19" spans="1:5" x14ac:dyDescent="0.25">
      <c r="A19" s="18" t="s">
        <v>26</v>
      </c>
      <c r="B19" s="5"/>
      <c r="C19" s="5">
        <v>2</v>
      </c>
      <c r="D19" s="5"/>
      <c r="E19" s="5">
        <v>2</v>
      </c>
    </row>
    <row r="20" spans="1:5" x14ac:dyDescent="0.25">
      <c r="A20" s="4" t="s">
        <v>17</v>
      </c>
      <c r="B20" s="5"/>
      <c r="C20" s="5">
        <v>1</v>
      </c>
      <c r="D20" s="5"/>
      <c r="E20" s="5">
        <v>1</v>
      </c>
    </row>
    <row r="21" spans="1:5" x14ac:dyDescent="0.25">
      <c r="A21" s="18" t="s">
        <v>203</v>
      </c>
      <c r="B21" s="5"/>
      <c r="C21" s="5">
        <v>1</v>
      </c>
      <c r="D21" s="5"/>
      <c r="E21" s="5">
        <v>1</v>
      </c>
    </row>
    <row r="22" spans="1:5" x14ac:dyDescent="0.25">
      <c r="A22" s="4" t="s">
        <v>19</v>
      </c>
      <c r="B22" s="5"/>
      <c r="C22" s="5">
        <v>1</v>
      </c>
      <c r="D22" s="5"/>
      <c r="E22" s="5">
        <v>1</v>
      </c>
    </row>
    <row r="23" spans="1:5" x14ac:dyDescent="0.25">
      <c r="A23" s="18" t="s">
        <v>26</v>
      </c>
      <c r="B23" s="5"/>
      <c r="C23" s="5">
        <v>1</v>
      </c>
      <c r="D23" s="5"/>
      <c r="E23" s="5">
        <v>1</v>
      </c>
    </row>
    <row r="24" spans="1:5" x14ac:dyDescent="0.25">
      <c r="A24" s="4" t="s">
        <v>40</v>
      </c>
      <c r="B24" s="5"/>
      <c r="C24" s="5">
        <v>10</v>
      </c>
      <c r="D24" s="5"/>
      <c r="E24" s="5">
        <v>10</v>
      </c>
    </row>
    <row r="25" spans="1:5" x14ac:dyDescent="0.25">
      <c r="A25" s="18" t="s">
        <v>22</v>
      </c>
      <c r="B25" s="5"/>
      <c r="C25" s="5">
        <v>3</v>
      </c>
      <c r="D25" s="5"/>
      <c r="E25" s="5">
        <v>3</v>
      </c>
    </row>
    <row r="26" spans="1:5" x14ac:dyDescent="0.25">
      <c r="A26" s="18" t="s">
        <v>39</v>
      </c>
      <c r="B26" s="5"/>
      <c r="C26" s="5">
        <v>7</v>
      </c>
      <c r="D26" s="5"/>
      <c r="E26" s="5">
        <v>7</v>
      </c>
    </row>
    <row r="27" spans="1:5" x14ac:dyDescent="0.25">
      <c r="A27" s="4" t="s">
        <v>66</v>
      </c>
      <c r="B27" s="5"/>
      <c r="C27" s="5">
        <v>3</v>
      </c>
      <c r="D27" s="5"/>
      <c r="E27" s="5">
        <v>3</v>
      </c>
    </row>
    <row r="28" spans="1:5" x14ac:dyDescent="0.25">
      <c r="A28" s="18" t="s">
        <v>26</v>
      </c>
      <c r="B28" s="5"/>
      <c r="C28" s="5">
        <v>3</v>
      </c>
      <c r="D28" s="5"/>
      <c r="E28" s="5">
        <v>3</v>
      </c>
    </row>
    <row r="29" spans="1:5" x14ac:dyDescent="0.25">
      <c r="A29" s="4" t="s">
        <v>75</v>
      </c>
      <c r="B29" s="5"/>
      <c r="C29" s="5">
        <v>6</v>
      </c>
      <c r="D29" s="5"/>
      <c r="E29" s="5">
        <v>6</v>
      </c>
    </row>
    <row r="30" spans="1:5" x14ac:dyDescent="0.25">
      <c r="A30" s="18" t="s">
        <v>77</v>
      </c>
      <c r="B30" s="5"/>
      <c r="C30" s="5">
        <v>1</v>
      </c>
      <c r="D30" s="5"/>
      <c r="E30" s="5">
        <v>1</v>
      </c>
    </row>
    <row r="31" spans="1:5" x14ac:dyDescent="0.25">
      <c r="A31" s="18" t="s">
        <v>34</v>
      </c>
      <c r="B31" s="5"/>
      <c r="C31" s="5">
        <v>5</v>
      </c>
      <c r="D31" s="5"/>
      <c r="E31" s="5">
        <v>5</v>
      </c>
    </row>
    <row r="32" spans="1:5" x14ac:dyDescent="0.25">
      <c r="A32" s="4" t="s">
        <v>53</v>
      </c>
      <c r="B32" s="5"/>
      <c r="C32" s="5">
        <v>3</v>
      </c>
      <c r="D32" s="5"/>
      <c r="E32" s="5">
        <v>3</v>
      </c>
    </row>
    <row r="33" spans="1:5" x14ac:dyDescent="0.25">
      <c r="A33" s="18" t="s">
        <v>15</v>
      </c>
      <c r="B33" s="5"/>
      <c r="C33" s="5">
        <v>1</v>
      </c>
      <c r="D33" s="5"/>
      <c r="E33" s="5">
        <v>1</v>
      </c>
    </row>
    <row r="34" spans="1:5" x14ac:dyDescent="0.25">
      <c r="A34" s="18" t="s">
        <v>87</v>
      </c>
      <c r="B34" s="5"/>
      <c r="C34" s="5">
        <v>1</v>
      </c>
      <c r="D34" s="5"/>
      <c r="E34" s="5">
        <v>1</v>
      </c>
    </row>
    <row r="35" spans="1:5" x14ac:dyDescent="0.25">
      <c r="A35" s="18" t="s">
        <v>26</v>
      </c>
      <c r="B35" s="5"/>
      <c r="C35" s="5">
        <v>1</v>
      </c>
      <c r="D35" s="5"/>
      <c r="E35" s="5">
        <v>1</v>
      </c>
    </row>
    <row r="36" spans="1:5" x14ac:dyDescent="0.25">
      <c r="A36" s="4" t="s">
        <v>27</v>
      </c>
      <c r="B36" s="5"/>
      <c r="C36" s="5">
        <v>8</v>
      </c>
      <c r="D36" s="5"/>
      <c r="E36" s="5">
        <v>8</v>
      </c>
    </row>
    <row r="37" spans="1:5" x14ac:dyDescent="0.25">
      <c r="A37" s="18" t="s">
        <v>26</v>
      </c>
      <c r="B37" s="5"/>
      <c r="C37" s="5">
        <v>5</v>
      </c>
      <c r="D37" s="5"/>
      <c r="E37" s="5">
        <v>5</v>
      </c>
    </row>
    <row r="38" spans="1:5" x14ac:dyDescent="0.25">
      <c r="A38" s="18" t="s">
        <v>39</v>
      </c>
      <c r="B38" s="5"/>
      <c r="C38" s="5">
        <v>3</v>
      </c>
      <c r="D38" s="5"/>
      <c r="E38" s="5">
        <v>3</v>
      </c>
    </row>
    <row r="39" spans="1:5" x14ac:dyDescent="0.25">
      <c r="A39" s="4" t="s">
        <v>89</v>
      </c>
      <c r="B39" s="5"/>
      <c r="C39" s="5">
        <v>7</v>
      </c>
      <c r="D39" s="5"/>
      <c r="E39" s="5">
        <v>7</v>
      </c>
    </row>
    <row r="40" spans="1:5" x14ac:dyDescent="0.25">
      <c r="A40" s="18" t="s">
        <v>26</v>
      </c>
      <c r="B40" s="5"/>
      <c r="C40" s="5">
        <v>7</v>
      </c>
      <c r="D40" s="5"/>
      <c r="E40" s="5">
        <v>7</v>
      </c>
    </row>
    <row r="41" spans="1:5" x14ac:dyDescent="0.25">
      <c r="A41" s="4" t="s">
        <v>24</v>
      </c>
      <c r="B41" s="5"/>
      <c r="C41" s="5">
        <v>25</v>
      </c>
      <c r="D41" s="5">
        <v>5</v>
      </c>
      <c r="E41" s="5">
        <v>30</v>
      </c>
    </row>
    <row r="42" spans="1:5" x14ac:dyDescent="0.25">
      <c r="A42" s="18" t="s">
        <v>194</v>
      </c>
      <c r="B42" s="5"/>
      <c r="C42" s="5">
        <v>2</v>
      </c>
      <c r="D42" s="5">
        <v>1</v>
      </c>
      <c r="E42" s="5">
        <v>3</v>
      </c>
    </row>
    <row r="43" spans="1:5" x14ac:dyDescent="0.25">
      <c r="A43" s="18" t="s">
        <v>26</v>
      </c>
      <c r="B43" s="5"/>
      <c r="C43" s="5">
        <v>9</v>
      </c>
      <c r="D43" s="5">
        <v>2</v>
      </c>
      <c r="E43" s="5">
        <v>11</v>
      </c>
    </row>
    <row r="44" spans="1:5" x14ac:dyDescent="0.25">
      <c r="A44" s="18" t="s">
        <v>197</v>
      </c>
      <c r="B44" s="5"/>
      <c r="C44" s="5">
        <v>4</v>
      </c>
      <c r="D44" s="5"/>
      <c r="E44" s="5">
        <v>4</v>
      </c>
    </row>
    <row r="45" spans="1:5" x14ac:dyDescent="0.25">
      <c r="A45" s="18" t="s">
        <v>200</v>
      </c>
      <c r="B45" s="5"/>
      <c r="C45" s="5">
        <v>2</v>
      </c>
      <c r="D45" s="5"/>
      <c r="E45" s="5">
        <v>2</v>
      </c>
    </row>
    <row r="46" spans="1:5" x14ac:dyDescent="0.25">
      <c r="A46" s="18" t="s">
        <v>99</v>
      </c>
      <c r="B46" s="5"/>
      <c r="C46" s="5">
        <v>1</v>
      </c>
      <c r="D46" s="5"/>
      <c r="E46" s="5">
        <v>1</v>
      </c>
    </row>
    <row r="47" spans="1:5" x14ac:dyDescent="0.25">
      <c r="A47" s="18" t="s">
        <v>100</v>
      </c>
      <c r="B47" s="5"/>
      <c r="C47" s="5">
        <v>4</v>
      </c>
      <c r="D47" s="5"/>
      <c r="E47" s="5">
        <v>4</v>
      </c>
    </row>
    <row r="48" spans="1:5" x14ac:dyDescent="0.25">
      <c r="A48" s="18" t="s">
        <v>39</v>
      </c>
      <c r="B48" s="5"/>
      <c r="C48" s="5">
        <v>3</v>
      </c>
      <c r="D48" s="5">
        <v>1</v>
      </c>
      <c r="E48" s="5">
        <v>4</v>
      </c>
    </row>
    <row r="49" spans="1:5" x14ac:dyDescent="0.25">
      <c r="A49" s="18" t="s">
        <v>205</v>
      </c>
      <c r="B49" s="5"/>
      <c r="C49" s="5"/>
      <c r="D49" s="5">
        <v>1</v>
      </c>
      <c r="E49" s="5">
        <v>1</v>
      </c>
    </row>
    <row r="50" spans="1:5" x14ac:dyDescent="0.25">
      <c r="A50" s="4" t="s">
        <v>28</v>
      </c>
      <c r="B50" s="5"/>
      <c r="C50" s="5">
        <v>2</v>
      </c>
      <c r="D50" s="5"/>
      <c r="E50" s="5">
        <v>2</v>
      </c>
    </row>
    <row r="51" spans="1:5" x14ac:dyDescent="0.25">
      <c r="A51" s="18" t="s">
        <v>26</v>
      </c>
      <c r="B51" s="5"/>
      <c r="C51" s="5">
        <v>2</v>
      </c>
      <c r="D51" s="5"/>
      <c r="E51" s="5">
        <v>2</v>
      </c>
    </row>
    <row r="52" spans="1:5" x14ac:dyDescent="0.25">
      <c r="A52" s="4" t="s">
        <v>29</v>
      </c>
      <c r="B52" s="5"/>
      <c r="C52" s="5">
        <v>4</v>
      </c>
      <c r="D52" s="5"/>
      <c r="E52" s="5">
        <v>4</v>
      </c>
    </row>
    <row r="53" spans="1:5" x14ac:dyDescent="0.25">
      <c r="A53" s="18" t="s">
        <v>26</v>
      </c>
      <c r="B53" s="5"/>
      <c r="C53" s="5">
        <v>2</v>
      </c>
      <c r="D53" s="5"/>
      <c r="E53" s="5">
        <v>2</v>
      </c>
    </row>
    <row r="54" spans="1:5" x14ac:dyDescent="0.25">
      <c r="A54" s="18" t="s">
        <v>95</v>
      </c>
      <c r="B54" s="5"/>
      <c r="C54" s="5">
        <v>2</v>
      </c>
      <c r="D54" s="5"/>
      <c r="E54" s="5">
        <v>2</v>
      </c>
    </row>
    <row r="55" spans="1:5" x14ac:dyDescent="0.25">
      <c r="A55" s="4" t="s">
        <v>54</v>
      </c>
      <c r="B55" s="5"/>
      <c r="C55" s="5">
        <v>4</v>
      </c>
      <c r="D55" s="5"/>
      <c r="E55" s="5">
        <v>4</v>
      </c>
    </row>
    <row r="56" spans="1:5" x14ac:dyDescent="0.25">
      <c r="A56" s="18" t="s">
        <v>26</v>
      </c>
      <c r="B56" s="5"/>
      <c r="C56" s="5">
        <v>4</v>
      </c>
      <c r="D56" s="5"/>
      <c r="E56" s="5">
        <v>4</v>
      </c>
    </row>
    <row r="57" spans="1:5" x14ac:dyDescent="0.25">
      <c r="A57" s="4" t="s">
        <v>30</v>
      </c>
      <c r="B57" s="5"/>
      <c r="C57" s="5">
        <v>3</v>
      </c>
      <c r="D57" s="5">
        <v>1</v>
      </c>
      <c r="E57" s="5">
        <v>4</v>
      </c>
    </row>
    <row r="58" spans="1:5" x14ac:dyDescent="0.25">
      <c r="A58" s="18" t="s">
        <v>26</v>
      </c>
      <c r="B58" s="5"/>
      <c r="C58" s="5">
        <v>1</v>
      </c>
      <c r="D58" s="5">
        <v>1</v>
      </c>
      <c r="E58" s="5">
        <v>2</v>
      </c>
    </row>
    <row r="59" spans="1:5" x14ac:dyDescent="0.25">
      <c r="A59" s="18" t="s">
        <v>96</v>
      </c>
      <c r="B59" s="5"/>
      <c r="C59" s="5">
        <v>1</v>
      </c>
      <c r="D59" s="5"/>
      <c r="E59" s="5">
        <v>1</v>
      </c>
    </row>
    <row r="60" spans="1:5" x14ac:dyDescent="0.25">
      <c r="A60" s="18" t="s">
        <v>39</v>
      </c>
      <c r="B60" s="5"/>
      <c r="C60" s="5">
        <v>1</v>
      </c>
      <c r="D60" s="5"/>
      <c r="E60" s="5">
        <v>1</v>
      </c>
    </row>
    <row r="61" spans="1:5" x14ac:dyDescent="0.25">
      <c r="A61" s="4" t="s">
        <v>55</v>
      </c>
      <c r="B61" s="5"/>
      <c r="C61" s="5"/>
      <c r="D61" s="5">
        <v>1</v>
      </c>
      <c r="E61" s="5">
        <v>1</v>
      </c>
    </row>
    <row r="62" spans="1:5" x14ac:dyDescent="0.25">
      <c r="A62" s="18" t="s">
        <v>26</v>
      </c>
      <c r="B62" s="5"/>
      <c r="C62" s="5"/>
      <c r="D62" s="5">
        <v>1</v>
      </c>
      <c r="E62" s="5">
        <v>1</v>
      </c>
    </row>
    <row r="63" spans="1:5" x14ac:dyDescent="0.25">
      <c r="A63" s="4" t="s">
        <v>20</v>
      </c>
      <c r="B63" s="5"/>
      <c r="C63" s="5">
        <v>7</v>
      </c>
      <c r="D63" s="5"/>
      <c r="E63" s="5">
        <v>7</v>
      </c>
    </row>
    <row r="64" spans="1:5" x14ac:dyDescent="0.25">
      <c r="A64" s="18" t="s">
        <v>15</v>
      </c>
      <c r="B64" s="5"/>
      <c r="C64" s="5">
        <v>1</v>
      </c>
      <c r="D64" s="5"/>
      <c r="E64" s="5">
        <v>1</v>
      </c>
    </row>
    <row r="65" spans="1:5" x14ac:dyDescent="0.25">
      <c r="A65" s="18" t="s">
        <v>26</v>
      </c>
      <c r="B65" s="5"/>
      <c r="C65" s="5">
        <v>4</v>
      </c>
      <c r="D65" s="5"/>
      <c r="E65" s="5">
        <v>4</v>
      </c>
    </row>
    <row r="66" spans="1:5" x14ac:dyDescent="0.25">
      <c r="A66" s="18" t="s">
        <v>38</v>
      </c>
      <c r="B66" s="5"/>
      <c r="C66" s="5">
        <v>2</v>
      </c>
      <c r="D66" s="5"/>
      <c r="E66" s="5">
        <v>2</v>
      </c>
    </row>
    <row r="67" spans="1:5" x14ac:dyDescent="0.25">
      <c r="A67" s="4" t="s">
        <v>59</v>
      </c>
      <c r="B67" s="5"/>
      <c r="C67" s="5">
        <v>2</v>
      </c>
      <c r="D67" s="5"/>
      <c r="E67" s="5">
        <v>2</v>
      </c>
    </row>
    <row r="68" spans="1:5" x14ac:dyDescent="0.25">
      <c r="A68" s="18" t="s">
        <v>26</v>
      </c>
      <c r="B68" s="5"/>
      <c r="C68" s="5">
        <v>2</v>
      </c>
      <c r="D68" s="5"/>
      <c r="E68" s="5">
        <v>2</v>
      </c>
    </row>
    <row r="69" spans="1:5" x14ac:dyDescent="0.25">
      <c r="A69" s="4" t="s">
        <v>35</v>
      </c>
      <c r="B69" s="5"/>
      <c r="C69" s="5">
        <v>3</v>
      </c>
      <c r="D69" s="5"/>
      <c r="E69" s="5">
        <v>3</v>
      </c>
    </row>
    <row r="70" spans="1:5" x14ac:dyDescent="0.25">
      <c r="A70" s="18" t="s">
        <v>26</v>
      </c>
      <c r="B70" s="5"/>
      <c r="C70" s="5">
        <v>3</v>
      </c>
      <c r="D70" s="5"/>
      <c r="E70" s="5">
        <v>3</v>
      </c>
    </row>
    <row r="71" spans="1:5" x14ac:dyDescent="0.25">
      <c r="A71" s="4" t="s">
        <v>31</v>
      </c>
      <c r="B71" s="5"/>
      <c r="C71" s="5">
        <v>5</v>
      </c>
      <c r="D71" s="5"/>
      <c r="E71" s="5">
        <v>5</v>
      </c>
    </row>
    <row r="72" spans="1:5" x14ac:dyDescent="0.25">
      <c r="A72" s="18" t="s">
        <v>26</v>
      </c>
      <c r="B72" s="5"/>
      <c r="C72" s="5">
        <v>1</v>
      </c>
      <c r="D72" s="5"/>
      <c r="E72" s="5">
        <v>1</v>
      </c>
    </row>
    <row r="73" spans="1:5" x14ac:dyDescent="0.25">
      <c r="A73" s="18" t="s">
        <v>33</v>
      </c>
      <c r="B73" s="5"/>
      <c r="C73" s="5">
        <v>2</v>
      </c>
      <c r="D73" s="5"/>
      <c r="E73" s="5">
        <v>2</v>
      </c>
    </row>
    <row r="74" spans="1:5" x14ac:dyDescent="0.25">
      <c r="A74" s="18" t="s">
        <v>198</v>
      </c>
      <c r="B74" s="5"/>
      <c r="C74" s="5">
        <v>2</v>
      </c>
      <c r="D74" s="5"/>
      <c r="E74" s="5">
        <v>2</v>
      </c>
    </row>
    <row r="75" spans="1:5" x14ac:dyDescent="0.25">
      <c r="A75" s="4" t="s">
        <v>21</v>
      </c>
      <c r="B75" s="5"/>
      <c r="C75" s="5">
        <v>4</v>
      </c>
      <c r="D75" s="5"/>
      <c r="E75" s="5">
        <v>4</v>
      </c>
    </row>
    <row r="76" spans="1:5" x14ac:dyDescent="0.25">
      <c r="A76" s="18" t="s">
        <v>26</v>
      </c>
      <c r="B76" s="5"/>
      <c r="C76" s="5">
        <v>4</v>
      </c>
      <c r="D76" s="5"/>
      <c r="E76" s="5">
        <v>4</v>
      </c>
    </row>
    <row r="77" spans="1:5" x14ac:dyDescent="0.25">
      <c r="A77" s="4" t="s">
        <v>23</v>
      </c>
      <c r="B77" s="5"/>
      <c r="C77" s="5">
        <v>23</v>
      </c>
      <c r="D77" s="5">
        <v>2</v>
      </c>
      <c r="E77" s="5">
        <v>25</v>
      </c>
    </row>
    <row r="78" spans="1:5" x14ac:dyDescent="0.25">
      <c r="A78" s="18" t="s">
        <v>25</v>
      </c>
      <c r="B78" s="5"/>
      <c r="C78" s="5">
        <v>1</v>
      </c>
      <c r="D78" s="5"/>
      <c r="E78" s="5">
        <v>1</v>
      </c>
    </row>
    <row r="79" spans="1:5" x14ac:dyDescent="0.25">
      <c r="A79" s="18" t="s">
        <v>26</v>
      </c>
      <c r="B79" s="5"/>
      <c r="C79" s="5">
        <v>17</v>
      </c>
      <c r="D79" s="5">
        <v>2</v>
      </c>
      <c r="E79" s="5">
        <v>19</v>
      </c>
    </row>
    <row r="80" spans="1:5" x14ac:dyDescent="0.25">
      <c r="A80" s="18" t="s">
        <v>38</v>
      </c>
      <c r="B80" s="5"/>
      <c r="C80" s="5">
        <v>1</v>
      </c>
      <c r="D80" s="5"/>
      <c r="E80" s="5">
        <v>1</v>
      </c>
    </row>
    <row r="81" spans="1:5" x14ac:dyDescent="0.25">
      <c r="A81" s="18" t="s">
        <v>39</v>
      </c>
      <c r="B81" s="5"/>
      <c r="C81" s="5">
        <v>4</v>
      </c>
      <c r="D81" s="5"/>
      <c r="E81" s="5">
        <v>4</v>
      </c>
    </row>
    <row r="82" spans="1:5" x14ac:dyDescent="0.25">
      <c r="A82" s="4" t="s">
        <v>81</v>
      </c>
      <c r="B82" s="5"/>
      <c r="C82" s="5">
        <v>2</v>
      </c>
      <c r="D82" s="5"/>
      <c r="E82" s="5">
        <v>2</v>
      </c>
    </row>
    <row r="83" spans="1:5" x14ac:dyDescent="0.25">
      <c r="A83" s="18" t="s">
        <v>26</v>
      </c>
      <c r="B83" s="5"/>
      <c r="C83" s="5">
        <v>1</v>
      </c>
      <c r="D83" s="5"/>
      <c r="E83" s="5">
        <v>1</v>
      </c>
    </row>
    <row r="84" spans="1:5" x14ac:dyDescent="0.25">
      <c r="A84" s="18" t="s">
        <v>195</v>
      </c>
      <c r="B84" s="5"/>
      <c r="C84" s="5">
        <v>1</v>
      </c>
      <c r="D84" s="5"/>
      <c r="E84" s="5">
        <v>1</v>
      </c>
    </row>
    <row r="85" spans="1:5" x14ac:dyDescent="0.25">
      <c r="A85" s="4" t="s">
        <v>91</v>
      </c>
      <c r="B85" s="5"/>
      <c r="C85" s="5">
        <v>1</v>
      </c>
      <c r="D85" s="5"/>
      <c r="E85" s="5">
        <v>1</v>
      </c>
    </row>
    <row r="86" spans="1:5" x14ac:dyDescent="0.25">
      <c r="A86" s="18" t="s">
        <v>26</v>
      </c>
      <c r="B86" s="5"/>
      <c r="C86" s="5">
        <v>1</v>
      </c>
      <c r="D86" s="5"/>
      <c r="E86" s="5">
        <v>1</v>
      </c>
    </row>
    <row r="87" spans="1:5" x14ac:dyDescent="0.25">
      <c r="A87" s="4" t="s">
        <v>60</v>
      </c>
      <c r="B87" s="5"/>
      <c r="C87" s="5">
        <v>4</v>
      </c>
      <c r="D87" s="5"/>
      <c r="E87" s="5">
        <v>4</v>
      </c>
    </row>
    <row r="88" spans="1:5" x14ac:dyDescent="0.25">
      <c r="A88" s="18" t="s">
        <v>26</v>
      </c>
      <c r="B88" s="5"/>
      <c r="C88" s="5">
        <v>1</v>
      </c>
      <c r="D88" s="5"/>
      <c r="E88" s="5">
        <v>1</v>
      </c>
    </row>
    <row r="89" spans="1:5" x14ac:dyDescent="0.25">
      <c r="A89" s="18" t="s">
        <v>202</v>
      </c>
      <c r="B89" s="5"/>
      <c r="C89" s="5">
        <v>2</v>
      </c>
      <c r="D89" s="5"/>
      <c r="E89" s="5">
        <v>2</v>
      </c>
    </row>
    <row r="90" spans="1:5" x14ac:dyDescent="0.25">
      <c r="A90" s="18" t="s">
        <v>204</v>
      </c>
      <c r="B90" s="5"/>
      <c r="C90" s="5">
        <v>1</v>
      </c>
      <c r="D90" s="5"/>
      <c r="E90" s="5">
        <v>1</v>
      </c>
    </row>
    <row r="91" spans="1:5" x14ac:dyDescent="0.25">
      <c r="A91" s="4" t="s">
        <v>32</v>
      </c>
      <c r="B91" s="5"/>
      <c r="C91" s="5">
        <v>8</v>
      </c>
      <c r="D91" s="5">
        <v>1</v>
      </c>
      <c r="E91" s="5">
        <v>9</v>
      </c>
    </row>
    <row r="92" spans="1:5" x14ac:dyDescent="0.25">
      <c r="A92" s="18" t="s">
        <v>26</v>
      </c>
      <c r="B92" s="5"/>
      <c r="C92" s="5">
        <v>8</v>
      </c>
      <c r="D92" s="5">
        <v>1</v>
      </c>
      <c r="E92" s="5">
        <v>9</v>
      </c>
    </row>
    <row r="93" spans="1:5" x14ac:dyDescent="0.25">
      <c r="A93" s="4" t="s">
        <v>56</v>
      </c>
      <c r="B93" s="5"/>
      <c r="C93" s="5">
        <v>3</v>
      </c>
      <c r="D93" s="5"/>
      <c r="E93" s="5">
        <v>3</v>
      </c>
    </row>
    <row r="94" spans="1:5" x14ac:dyDescent="0.25">
      <c r="A94" s="18" t="s">
        <v>26</v>
      </c>
      <c r="B94" s="5"/>
      <c r="C94" s="5">
        <v>2</v>
      </c>
      <c r="D94" s="5"/>
      <c r="E94" s="5">
        <v>2</v>
      </c>
    </row>
    <row r="95" spans="1:5" x14ac:dyDescent="0.25">
      <c r="A95" s="18" t="s">
        <v>39</v>
      </c>
      <c r="B95" s="5"/>
      <c r="C95" s="5">
        <v>1</v>
      </c>
      <c r="D95" s="5"/>
      <c r="E95" s="5">
        <v>1</v>
      </c>
    </row>
    <row r="96" spans="1:5" x14ac:dyDescent="0.25">
      <c r="A96" s="4" t="s">
        <v>10</v>
      </c>
      <c r="B96" s="5"/>
      <c r="C96" s="5">
        <v>12</v>
      </c>
      <c r="D96" s="5">
        <v>1</v>
      </c>
      <c r="E96" s="5">
        <v>13</v>
      </c>
    </row>
    <row r="97" spans="1:5" x14ac:dyDescent="0.25">
      <c r="A97" s="18" t="s">
        <v>82</v>
      </c>
      <c r="B97" s="5"/>
      <c r="C97" s="5">
        <v>3</v>
      </c>
      <c r="D97" s="5"/>
      <c r="E97" s="5">
        <v>3</v>
      </c>
    </row>
    <row r="98" spans="1:5" x14ac:dyDescent="0.25">
      <c r="A98" s="18" t="s">
        <v>15</v>
      </c>
      <c r="B98" s="5"/>
      <c r="C98" s="5">
        <v>1</v>
      </c>
      <c r="D98" s="5"/>
      <c r="E98" s="5">
        <v>1</v>
      </c>
    </row>
    <row r="99" spans="1:5" x14ac:dyDescent="0.25">
      <c r="A99" s="18" t="s">
        <v>26</v>
      </c>
      <c r="B99" s="5"/>
      <c r="C99" s="5">
        <v>4</v>
      </c>
      <c r="D99" s="5">
        <v>1</v>
      </c>
      <c r="E99" s="5">
        <v>5</v>
      </c>
    </row>
    <row r="100" spans="1:5" x14ac:dyDescent="0.25">
      <c r="A100" s="18" t="s">
        <v>98</v>
      </c>
      <c r="B100" s="5"/>
      <c r="C100" s="5">
        <v>2</v>
      </c>
      <c r="D100" s="5"/>
      <c r="E100" s="5">
        <v>2</v>
      </c>
    </row>
    <row r="101" spans="1:5" x14ac:dyDescent="0.25">
      <c r="A101" s="18" t="s">
        <v>39</v>
      </c>
      <c r="B101" s="5"/>
      <c r="C101" s="5">
        <v>2</v>
      </c>
      <c r="D101" s="5"/>
      <c r="E101" s="5">
        <v>2</v>
      </c>
    </row>
    <row r="102" spans="1:5" x14ac:dyDescent="0.25">
      <c r="A102" s="4" t="s">
        <v>92</v>
      </c>
      <c r="B102" s="5"/>
      <c r="C102" s="5">
        <v>1</v>
      </c>
      <c r="D102" s="5"/>
      <c r="E102" s="5">
        <v>1</v>
      </c>
    </row>
    <row r="103" spans="1:5" x14ac:dyDescent="0.25">
      <c r="A103" s="18" t="s">
        <v>26</v>
      </c>
      <c r="B103" s="5"/>
      <c r="C103" s="5">
        <v>1</v>
      </c>
      <c r="D103" s="5"/>
      <c r="E103" s="5">
        <v>1</v>
      </c>
    </row>
    <row r="104" spans="1:5" x14ac:dyDescent="0.25">
      <c r="A104" s="4" t="s">
        <v>136</v>
      </c>
      <c r="B104" s="5"/>
      <c r="C104" s="5">
        <v>135</v>
      </c>
      <c r="D104" s="5">
        <v>8</v>
      </c>
      <c r="E104" s="5">
        <v>143</v>
      </c>
    </row>
    <row r="105" spans="1:5" x14ac:dyDescent="0.25">
      <c r="A105" s="18" t="s">
        <v>80</v>
      </c>
      <c r="B105" s="5"/>
      <c r="C105" s="5">
        <v>25</v>
      </c>
      <c r="D105" s="5">
        <v>2</v>
      </c>
      <c r="E105" s="5">
        <v>27</v>
      </c>
    </row>
    <row r="106" spans="1:5" x14ac:dyDescent="0.25">
      <c r="A106" s="18" t="s">
        <v>192</v>
      </c>
      <c r="B106" s="5"/>
      <c r="C106" s="5">
        <v>2</v>
      </c>
      <c r="D106" s="5"/>
      <c r="E106" s="5">
        <v>2</v>
      </c>
    </row>
    <row r="107" spans="1:5" x14ac:dyDescent="0.25">
      <c r="A107" s="18" t="s">
        <v>8</v>
      </c>
      <c r="B107" s="5"/>
      <c r="C107" s="5">
        <v>1</v>
      </c>
      <c r="D107" s="5"/>
      <c r="E107" s="5">
        <v>1</v>
      </c>
    </row>
    <row r="108" spans="1:5" x14ac:dyDescent="0.25">
      <c r="A108" s="18" t="s">
        <v>84</v>
      </c>
      <c r="B108" s="5"/>
      <c r="C108" s="5">
        <v>2</v>
      </c>
      <c r="D108" s="5"/>
      <c r="E108" s="5">
        <v>2</v>
      </c>
    </row>
    <row r="109" spans="1:5" x14ac:dyDescent="0.25">
      <c r="A109" s="18" t="s">
        <v>12</v>
      </c>
      <c r="B109" s="5"/>
      <c r="C109" s="5">
        <v>2</v>
      </c>
      <c r="D109" s="5"/>
      <c r="E109" s="5">
        <v>2</v>
      </c>
    </row>
    <row r="110" spans="1:5" x14ac:dyDescent="0.25">
      <c r="A110" s="18" t="s">
        <v>193</v>
      </c>
      <c r="B110" s="5"/>
      <c r="C110" s="5">
        <v>1</v>
      </c>
      <c r="D110" s="5"/>
      <c r="E110" s="5">
        <v>1</v>
      </c>
    </row>
    <row r="111" spans="1:5" x14ac:dyDescent="0.25">
      <c r="A111" s="18" t="s">
        <v>13</v>
      </c>
      <c r="B111" s="5"/>
      <c r="C111" s="5">
        <v>1</v>
      </c>
      <c r="D111" s="5"/>
      <c r="E111" s="5">
        <v>1</v>
      </c>
    </row>
    <row r="112" spans="1:5" x14ac:dyDescent="0.25">
      <c r="A112" s="18" t="s">
        <v>14</v>
      </c>
      <c r="B112" s="5"/>
      <c r="C112" s="5">
        <v>16</v>
      </c>
      <c r="D112" s="5">
        <v>3</v>
      </c>
      <c r="E112" s="5">
        <v>19</v>
      </c>
    </row>
    <row r="113" spans="1:5" x14ac:dyDescent="0.25">
      <c r="A113" s="18" t="s">
        <v>26</v>
      </c>
      <c r="B113" s="5"/>
      <c r="C113" s="5">
        <v>6</v>
      </c>
      <c r="D113" s="5">
        <v>1</v>
      </c>
      <c r="E113" s="5">
        <v>7</v>
      </c>
    </row>
    <row r="114" spans="1:5" x14ac:dyDescent="0.25">
      <c r="A114" s="18" t="s">
        <v>33</v>
      </c>
      <c r="B114" s="5"/>
      <c r="C114" s="5">
        <v>1</v>
      </c>
      <c r="D114" s="5"/>
      <c r="E114" s="5">
        <v>1</v>
      </c>
    </row>
    <row r="115" spans="1:5" x14ac:dyDescent="0.25">
      <c r="A115" s="18" t="s">
        <v>36</v>
      </c>
      <c r="B115" s="5"/>
      <c r="C115" s="5">
        <v>11</v>
      </c>
      <c r="D115" s="5"/>
      <c r="E115" s="5">
        <v>11</v>
      </c>
    </row>
    <row r="116" spans="1:5" x14ac:dyDescent="0.25">
      <c r="A116" s="18" t="s">
        <v>97</v>
      </c>
      <c r="B116" s="5"/>
      <c r="C116" s="5">
        <v>66</v>
      </c>
      <c r="D116" s="5">
        <v>2</v>
      </c>
      <c r="E116" s="5">
        <v>68</v>
      </c>
    </row>
    <row r="117" spans="1:5" x14ac:dyDescent="0.25">
      <c r="A117" s="18" t="s">
        <v>37</v>
      </c>
      <c r="B117" s="5"/>
      <c r="C117" s="5">
        <v>1</v>
      </c>
      <c r="D117" s="5"/>
      <c r="E117" s="5">
        <v>1</v>
      </c>
    </row>
    <row r="118" spans="1:5" x14ac:dyDescent="0.25">
      <c r="A118" s="4" t="s">
        <v>139</v>
      </c>
      <c r="B118" s="5"/>
      <c r="C118" s="5">
        <v>14</v>
      </c>
      <c r="D118" s="5"/>
      <c r="E118" s="5">
        <v>14</v>
      </c>
    </row>
    <row r="119" spans="1:5" x14ac:dyDescent="0.25">
      <c r="A119" s="18" t="s">
        <v>192</v>
      </c>
      <c r="B119" s="5"/>
      <c r="C119" s="5">
        <v>4</v>
      </c>
      <c r="D119" s="5"/>
      <c r="E119" s="5">
        <v>4</v>
      </c>
    </row>
    <row r="120" spans="1:5" x14ac:dyDescent="0.25">
      <c r="A120" s="18" t="s">
        <v>36</v>
      </c>
      <c r="B120" s="5"/>
      <c r="C120" s="5">
        <v>8</v>
      </c>
      <c r="D120" s="5"/>
      <c r="E120" s="5">
        <v>8</v>
      </c>
    </row>
    <row r="121" spans="1:5" x14ac:dyDescent="0.25">
      <c r="A121" s="18" t="s">
        <v>97</v>
      </c>
      <c r="B121" s="5"/>
      <c r="C121" s="5">
        <v>2</v>
      </c>
      <c r="D121" s="5"/>
      <c r="E121" s="5">
        <v>2</v>
      </c>
    </row>
    <row r="122" spans="1:5" x14ac:dyDescent="0.25">
      <c r="A122" s="4" t="s">
        <v>140</v>
      </c>
      <c r="B122" s="5">
        <v>1</v>
      </c>
      <c r="C122" s="5">
        <v>29</v>
      </c>
      <c r="D122" s="5">
        <v>4</v>
      </c>
      <c r="E122" s="5">
        <v>34</v>
      </c>
    </row>
    <row r="123" spans="1:5" x14ac:dyDescent="0.25">
      <c r="A123" s="18" t="s">
        <v>83</v>
      </c>
      <c r="B123" s="5"/>
      <c r="C123" s="5">
        <v>2</v>
      </c>
      <c r="D123" s="5"/>
      <c r="E123" s="5">
        <v>2</v>
      </c>
    </row>
    <row r="124" spans="1:5" x14ac:dyDescent="0.25">
      <c r="A124" s="18" t="s">
        <v>13</v>
      </c>
      <c r="B124" s="5"/>
      <c r="C124" s="5">
        <v>2</v>
      </c>
      <c r="D124" s="5">
        <v>1</v>
      </c>
      <c r="E124" s="5">
        <v>3</v>
      </c>
    </row>
    <row r="125" spans="1:5" x14ac:dyDescent="0.25">
      <c r="A125" s="18" t="s">
        <v>14</v>
      </c>
      <c r="B125" s="5">
        <v>1</v>
      </c>
      <c r="C125" s="5">
        <v>5</v>
      </c>
      <c r="D125" s="5">
        <v>2</v>
      </c>
      <c r="E125" s="5">
        <v>8</v>
      </c>
    </row>
    <row r="126" spans="1:5" x14ac:dyDescent="0.25">
      <c r="A126" s="18" t="s">
        <v>26</v>
      </c>
      <c r="B126" s="5"/>
      <c r="C126" s="5">
        <v>8</v>
      </c>
      <c r="D126" s="5"/>
      <c r="E126" s="5">
        <v>8</v>
      </c>
    </row>
    <row r="127" spans="1:5" x14ac:dyDescent="0.25">
      <c r="A127" s="18" t="s">
        <v>36</v>
      </c>
      <c r="B127" s="5"/>
      <c r="C127" s="5">
        <v>8</v>
      </c>
      <c r="D127" s="5">
        <v>1</v>
      </c>
      <c r="E127" s="5">
        <v>9</v>
      </c>
    </row>
    <row r="128" spans="1:5" x14ac:dyDescent="0.25">
      <c r="A128" s="18" t="s">
        <v>97</v>
      </c>
      <c r="B128" s="5"/>
      <c r="C128" s="5">
        <v>2</v>
      </c>
      <c r="D128" s="5"/>
      <c r="E128" s="5">
        <v>2</v>
      </c>
    </row>
    <row r="129" spans="1:5" x14ac:dyDescent="0.25">
      <c r="A129" s="18" t="s">
        <v>37</v>
      </c>
      <c r="B129" s="5"/>
      <c r="C129" s="5">
        <v>2</v>
      </c>
      <c r="D129" s="5"/>
      <c r="E129" s="5">
        <v>2</v>
      </c>
    </row>
    <row r="130" spans="1:5" x14ac:dyDescent="0.25">
      <c r="A130" s="4" t="s">
        <v>160</v>
      </c>
      <c r="B130" s="5"/>
      <c r="C130" s="5">
        <v>1</v>
      </c>
      <c r="D130" s="5"/>
      <c r="E130" s="5">
        <v>1</v>
      </c>
    </row>
    <row r="131" spans="1:5" x14ac:dyDescent="0.25">
      <c r="A131" s="18" t="s">
        <v>15</v>
      </c>
      <c r="B131" s="5"/>
      <c r="C131" s="5">
        <v>1</v>
      </c>
      <c r="D131" s="5"/>
      <c r="E131" s="5">
        <v>1</v>
      </c>
    </row>
    <row r="132" spans="1:5" x14ac:dyDescent="0.25">
      <c r="A132" s="4" t="s">
        <v>161</v>
      </c>
      <c r="B132" s="5"/>
      <c r="C132" s="5">
        <v>1</v>
      </c>
      <c r="D132" s="5"/>
      <c r="E132" s="5">
        <v>1</v>
      </c>
    </row>
    <row r="133" spans="1:5" x14ac:dyDescent="0.25">
      <c r="A133" s="18" t="s">
        <v>15</v>
      </c>
      <c r="B133" s="5"/>
      <c r="C133" s="5">
        <v>1</v>
      </c>
      <c r="D133" s="5"/>
      <c r="E133" s="5">
        <v>1</v>
      </c>
    </row>
    <row r="134" spans="1:5" x14ac:dyDescent="0.25">
      <c r="A134" s="4" t="s">
        <v>138</v>
      </c>
      <c r="B134" s="5">
        <v>1</v>
      </c>
      <c r="C134" s="5">
        <v>14</v>
      </c>
      <c r="D134" s="5">
        <v>6</v>
      </c>
      <c r="E134" s="5">
        <v>21</v>
      </c>
    </row>
    <row r="135" spans="1:5" x14ac:dyDescent="0.25">
      <c r="A135" s="18" t="s">
        <v>15</v>
      </c>
      <c r="B135" s="5"/>
      <c r="C135" s="5"/>
      <c r="D135" s="5">
        <v>1</v>
      </c>
      <c r="E135" s="5">
        <v>1</v>
      </c>
    </row>
    <row r="136" spans="1:5" x14ac:dyDescent="0.25">
      <c r="A136" s="18" t="s">
        <v>26</v>
      </c>
      <c r="B136" s="5"/>
      <c r="C136" s="5">
        <v>9</v>
      </c>
      <c r="D136" s="5">
        <v>4</v>
      </c>
      <c r="E136" s="5">
        <v>13</v>
      </c>
    </row>
    <row r="137" spans="1:5" x14ac:dyDescent="0.25">
      <c r="A137" s="18" t="s">
        <v>33</v>
      </c>
      <c r="B137" s="5"/>
      <c r="C137" s="5">
        <v>3</v>
      </c>
      <c r="D137" s="5">
        <v>1</v>
      </c>
      <c r="E137" s="5">
        <v>4</v>
      </c>
    </row>
    <row r="138" spans="1:5" x14ac:dyDescent="0.25">
      <c r="A138" s="18" t="s">
        <v>39</v>
      </c>
      <c r="B138" s="5">
        <v>1</v>
      </c>
      <c r="C138" s="5">
        <v>2</v>
      </c>
      <c r="D138" s="5"/>
      <c r="E138" s="5">
        <v>3</v>
      </c>
    </row>
    <row r="139" spans="1:5" x14ac:dyDescent="0.25">
      <c r="A139" s="4" t="s">
        <v>144</v>
      </c>
      <c r="B139" s="5"/>
      <c r="C139" s="5">
        <v>3</v>
      </c>
      <c r="D139" s="5">
        <v>2</v>
      </c>
      <c r="E139" s="5">
        <v>5</v>
      </c>
    </row>
    <row r="140" spans="1:5" x14ac:dyDescent="0.25">
      <c r="A140" s="18" t="s">
        <v>22</v>
      </c>
      <c r="B140" s="5"/>
      <c r="C140" s="5">
        <v>2</v>
      </c>
      <c r="D140" s="5"/>
      <c r="E140" s="5">
        <v>2</v>
      </c>
    </row>
    <row r="141" spans="1:5" x14ac:dyDescent="0.25">
      <c r="A141" s="18" t="s">
        <v>26</v>
      </c>
      <c r="B141" s="5"/>
      <c r="C141" s="5">
        <v>1</v>
      </c>
      <c r="D141" s="5">
        <v>2</v>
      </c>
      <c r="E141" s="5">
        <v>3</v>
      </c>
    </row>
    <row r="142" spans="1:5" x14ac:dyDescent="0.25">
      <c r="A142" s="4" t="s">
        <v>143</v>
      </c>
      <c r="B142" s="5"/>
      <c r="C142" s="5">
        <v>18</v>
      </c>
      <c r="D142" s="5">
        <v>1</v>
      </c>
      <c r="E142" s="5">
        <v>19</v>
      </c>
    </row>
    <row r="143" spans="1:5" x14ac:dyDescent="0.25">
      <c r="A143" s="18" t="s">
        <v>25</v>
      </c>
      <c r="B143" s="5"/>
      <c r="C143" s="5">
        <v>1</v>
      </c>
      <c r="D143" s="5"/>
      <c r="E143" s="5">
        <v>1</v>
      </c>
    </row>
    <row r="144" spans="1:5" x14ac:dyDescent="0.25">
      <c r="A144" s="18" t="s">
        <v>26</v>
      </c>
      <c r="B144" s="5"/>
      <c r="C144" s="5">
        <v>15</v>
      </c>
      <c r="D144" s="5">
        <v>1</v>
      </c>
      <c r="E144" s="5">
        <v>16</v>
      </c>
    </row>
    <row r="145" spans="1:5" x14ac:dyDescent="0.25">
      <c r="A145" s="18" t="s">
        <v>199</v>
      </c>
      <c r="B145" s="5"/>
      <c r="C145" s="5">
        <v>1</v>
      </c>
      <c r="D145" s="5"/>
      <c r="E145" s="5">
        <v>1</v>
      </c>
    </row>
    <row r="146" spans="1:5" x14ac:dyDescent="0.25">
      <c r="A146" s="18" t="s">
        <v>38</v>
      </c>
      <c r="B146" s="5"/>
      <c r="C146" s="5">
        <v>1</v>
      </c>
      <c r="D146" s="5"/>
      <c r="E146" s="5">
        <v>1</v>
      </c>
    </row>
    <row r="147" spans="1:5" x14ac:dyDescent="0.25">
      <c r="A147" s="4" t="s">
        <v>127</v>
      </c>
      <c r="B147" s="5"/>
      <c r="C147" s="5">
        <v>5</v>
      </c>
      <c r="D147" s="5">
        <v>1</v>
      </c>
      <c r="E147" s="5">
        <v>6</v>
      </c>
    </row>
    <row r="148" spans="1:5" x14ac:dyDescent="0.25">
      <c r="A148" s="18" t="s">
        <v>26</v>
      </c>
      <c r="B148" s="5"/>
      <c r="C148" s="5">
        <v>5</v>
      </c>
      <c r="D148" s="5">
        <v>1</v>
      </c>
      <c r="E148" s="5">
        <v>6</v>
      </c>
    </row>
    <row r="149" spans="1:5" x14ac:dyDescent="0.25">
      <c r="A149" s="4" t="s">
        <v>162</v>
      </c>
      <c r="B149" s="5"/>
      <c r="C149" s="5">
        <v>3</v>
      </c>
      <c r="D149" s="5"/>
      <c r="E149" s="5">
        <v>3</v>
      </c>
    </row>
    <row r="150" spans="1:5" x14ac:dyDescent="0.25">
      <c r="A150" s="18" t="s">
        <v>26</v>
      </c>
      <c r="B150" s="5"/>
      <c r="C150" s="5">
        <v>3</v>
      </c>
      <c r="D150" s="5"/>
      <c r="E150" s="5">
        <v>3</v>
      </c>
    </row>
    <row r="151" spans="1:5" x14ac:dyDescent="0.25">
      <c r="A151" s="4" t="s">
        <v>141</v>
      </c>
      <c r="B151" s="5"/>
      <c r="C151" s="5">
        <v>1</v>
      </c>
      <c r="D151" s="5"/>
      <c r="E151" s="5">
        <v>1</v>
      </c>
    </row>
    <row r="152" spans="1:5" x14ac:dyDescent="0.25">
      <c r="A152" s="18" t="s">
        <v>26</v>
      </c>
      <c r="B152" s="5"/>
      <c r="C152" s="5">
        <v>1</v>
      </c>
      <c r="D152" s="5"/>
      <c r="E152" s="5">
        <v>1</v>
      </c>
    </row>
    <row r="153" spans="1:5" x14ac:dyDescent="0.25">
      <c r="A153" s="4" t="s">
        <v>118</v>
      </c>
      <c r="B153" s="5"/>
      <c r="C153" s="5">
        <v>3</v>
      </c>
      <c r="D153" s="5"/>
      <c r="E153" s="5">
        <v>3</v>
      </c>
    </row>
    <row r="154" spans="1:5" x14ac:dyDescent="0.25">
      <c r="A154" s="18" t="s">
        <v>26</v>
      </c>
      <c r="B154" s="5"/>
      <c r="C154" s="5">
        <v>3</v>
      </c>
      <c r="D154" s="5"/>
      <c r="E154" s="5">
        <v>3</v>
      </c>
    </row>
    <row r="155" spans="1:5" x14ac:dyDescent="0.25">
      <c r="A155" s="4" t="s">
        <v>159</v>
      </c>
      <c r="B155" s="5"/>
      <c r="C155" s="5">
        <v>3</v>
      </c>
      <c r="D155" s="5"/>
      <c r="E155" s="5">
        <v>3</v>
      </c>
    </row>
    <row r="156" spans="1:5" x14ac:dyDescent="0.25">
      <c r="A156" s="18" t="s">
        <v>26</v>
      </c>
      <c r="B156" s="5"/>
      <c r="C156" s="5">
        <v>3</v>
      </c>
      <c r="D156" s="5"/>
      <c r="E156" s="5">
        <v>3</v>
      </c>
    </row>
    <row r="157" spans="1:5" x14ac:dyDescent="0.25">
      <c r="A157" s="4" t="s">
        <v>76</v>
      </c>
      <c r="B157" s="5"/>
      <c r="C157" s="5">
        <v>1</v>
      </c>
      <c r="D157" s="5"/>
      <c r="E157" s="5">
        <v>1</v>
      </c>
    </row>
    <row r="158" spans="1:5" x14ac:dyDescent="0.25">
      <c r="A158" s="18" t="s">
        <v>201</v>
      </c>
      <c r="B158" s="5"/>
      <c r="C158" s="5">
        <v>1</v>
      </c>
      <c r="D158" s="5"/>
      <c r="E158" s="5">
        <v>1</v>
      </c>
    </row>
    <row r="159" spans="1:5" x14ac:dyDescent="0.25">
      <c r="A159" s="4" t="s">
        <v>45</v>
      </c>
      <c r="B159" s="5">
        <v>2</v>
      </c>
      <c r="C159" s="5">
        <v>404</v>
      </c>
      <c r="D159" s="5">
        <v>36</v>
      </c>
      <c r="E159" s="5">
        <v>442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58"/>
  <sheetViews>
    <sheetView workbookViewId="0">
      <selection activeCell="A43" sqref="A6:A54"/>
    </sheetView>
  </sheetViews>
  <sheetFormatPr defaultRowHeight="15" x14ac:dyDescent="0.25"/>
  <cols>
    <col min="1" max="1" width="59.42578125" style="7" customWidth="1"/>
    <col min="2" max="2" width="18.42578125" customWidth="1"/>
    <col min="3" max="3" width="13.140625" customWidth="1"/>
    <col min="4" max="4" width="14.7109375" customWidth="1"/>
    <col min="5" max="5" width="11.28515625" customWidth="1"/>
  </cols>
  <sheetData>
    <row r="1" spans="1:5" ht="18.75" x14ac:dyDescent="0.3">
      <c r="A1" s="25" t="s">
        <v>26</v>
      </c>
      <c r="B1" s="25"/>
      <c r="C1" s="25"/>
      <c r="D1" s="25"/>
      <c r="E1" s="25"/>
    </row>
    <row r="2" spans="1:5" ht="18.75" x14ac:dyDescent="0.3">
      <c r="A2" s="3" t="s">
        <v>74</v>
      </c>
      <c r="B2" t="s">
        <v>26</v>
      </c>
      <c r="C2" s="11"/>
      <c r="D2" s="11"/>
      <c r="E2" s="11"/>
    </row>
    <row r="4" spans="1:5" x14ac:dyDescent="0.25">
      <c r="A4" s="3" t="s">
        <v>47</v>
      </c>
      <c r="B4" s="3" t="s">
        <v>46</v>
      </c>
    </row>
    <row r="5" spans="1:5" x14ac:dyDescent="0.25">
      <c r="A5" s="3" t="s">
        <v>44</v>
      </c>
      <c r="B5" t="s">
        <v>18</v>
      </c>
      <c r="C5" t="s">
        <v>1</v>
      </c>
      <c r="D5" t="s">
        <v>2</v>
      </c>
      <c r="E5" t="s">
        <v>45</v>
      </c>
    </row>
    <row r="6" spans="1:5" x14ac:dyDescent="0.25">
      <c r="A6" s="4" t="s">
        <v>117</v>
      </c>
      <c r="B6" s="5"/>
      <c r="C6" s="5">
        <v>1</v>
      </c>
      <c r="D6" s="5"/>
      <c r="E6" s="5">
        <v>1</v>
      </c>
    </row>
    <row r="7" spans="1:5" x14ac:dyDescent="0.25">
      <c r="A7" s="4" t="s">
        <v>11</v>
      </c>
      <c r="B7" s="5">
        <v>1</v>
      </c>
      <c r="C7" s="5">
        <v>12</v>
      </c>
      <c r="D7" s="5">
        <v>5</v>
      </c>
      <c r="E7" s="5">
        <v>18</v>
      </c>
    </row>
    <row r="8" spans="1:5" x14ac:dyDescent="0.25">
      <c r="A8" s="4" t="s">
        <v>85</v>
      </c>
      <c r="B8" s="5"/>
      <c r="C8" s="5">
        <v>31</v>
      </c>
      <c r="D8" s="5"/>
      <c r="E8" s="5">
        <v>31</v>
      </c>
    </row>
    <row r="9" spans="1:5" x14ac:dyDescent="0.25">
      <c r="A9" s="4" t="s">
        <v>16</v>
      </c>
      <c r="B9" s="5"/>
      <c r="C9" s="5">
        <v>1</v>
      </c>
      <c r="D9" s="5"/>
      <c r="E9" s="5">
        <v>1</v>
      </c>
    </row>
    <row r="10" spans="1:5" x14ac:dyDescent="0.25">
      <c r="A10" s="4" t="s">
        <v>88</v>
      </c>
      <c r="B10" s="5"/>
      <c r="C10" s="5">
        <v>3</v>
      </c>
      <c r="D10" s="5"/>
      <c r="E10" s="5">
        <v>3</v>
      </c>
    </row>
    <row r="11" spans="1:5" x14ac:dyDescent="0.25">
      <c r="A11" s="4" t="s">
        <v>17</v>
      </c>
      <c r="B11" s="5"/>
      <c r="C11" s="5">
        <v>2</v>
      </c>
      <c r="D11" s="5"/>
      <c r="E11" s="5">
        <v>2</v>
      </c>
    </row>
    <row r="12" spans="1:5" x14ac:dyDescent="0.25">
      <c r="A12" s="4" t="s">
        <v>19</v>
      </c>
      <c r="B12" s="5"/>
      <c r="C12" s="5">
        <v>1</v>
      </c>
      <c r="D12" s="5"/>
      <c r="E12" s="5">
        <v>1</v>
      </c>
    </row>
    <row r="13" spans="1:5" x14ac:dyDescent="0.25">
      <c r="A13" s="4" t="s">
        <v>86</v>
      </c>
      <c r="B13" s="5"/>
      <c r="C13" s="5"/>
      <c r="D13" s="5">
        <v>1</v>
      </c>
      <c r="E13" s="5">
        <v>1</v>
      </c>
    </row>
    <row r="14" spans="1:5" x14ac:dyDescent="0.25">
      <c r="A14" s="4" t="s">
        <v>40</v>
      </c>
      <c r="B14" s="5"/>
      <c r="C14" s="5">
        <v>13</v>
      </c>
      <c r="D14" s="5">
        <v>2</v>
      </c>
      <c r="E14" s="5">
        <v>15</v>
      </c>
    </row>
    <row r="15" spans="1:5" x14ac:dyDescent="0.25">
      <c r="A15" s="4" t="s">
        <v>66</v>
      </c>
      <c r="B15" s="5"/>
      <c r="C15" s="5">
        <v>4</v>
      </c>
      <c r="D15" s="5"/>
      <c r="E15" s="5">
        <v>4</v>
      </c>
    </row>
    <row r="16" spans="1:5" x14ac:dyDescent="0.25">
      <c r="A16" s="4" t="s">
        <v>75</v>
      </c>
      <c r="B16" s="5"/>
      <c r="C16" s="5">
        <v>4</v>
      </c>
      <c r="D16" s="5">
        <v>1</v>
      </c>
      <c r="E16" s="5">
        <v>5</v>
      </c>
    </row>
    <row r="17" spans="1:5" x14ac:dyDescent="0.25">
      <c r="A17" s="4" t="s">
        <v>53</v>
      </c>
      <c r="B17" s="5"/>
      <c r="C17" s="5">
        <v>4</v>
      </c>
      <c r="D17" s="5"/>
      <c r="E17" s="5">
        <v>4</v>
      </c>
    </row>
    <row r="18" spans="1:5" x14ac:dyDescent="0.25">
      <c r="A18" s="4" t="s">
        <v>27</v>
      </c>
      <c r="B18" s="5"/>
      <c r="C18" s="5">
        <v>9</v>
      </c>
      <c r="D18" s="5">
        <v>1</v>
      </c>
      <c r="E18" s="5">
        <v>10</v>
      </c>
    </row>
    <row r="19" spans="1:5" x14ac:dyDescent="0.25">
      <c r="A19" s="4" t="s">
        <v>89</v>
      </c>
      <c r="B19" s="5"/>
      <c r="C19" s="5">
        <v>6</v>
      </c>
      <c r="D19" s="5"/>
      <c r="E19" s="5">
        <v>6</v>
      </c>
    </row>
    <row r="20" spans="1:5" x14ac:dyDescent="0.25">
      <c r="A20" s="4" t="s">
        <v>24</v>
      </c>
      <c r="B20" s="5"/>
      <c r="C20" s="5">
        <v>30</v>
      </c>
      <c r="D20" s="5">
        <v>1</v>
      </c>
      <c r="E20" s="5">
        <v>31</v>
      </c>
    </row>
    <row r="21" spans="1:5" x14ac:dyDescent="0.25">
      <c r="A21" s="4" t="s">
        <v>28</v>
      </c>
      <c r="B21" s="5"/>
      <c r="C21" s="5">
        <v>3</v>
      </c>
      <c r="D21" s="5"/>
      <c r="E21" s="5">
        <v>3</v>
      </c>
    </row>
    <row r="22" spans="1:5" x14ac:dyDescent="0.25">
      <c r="A22" s="4" t="s">
        <v>29</v>
      </c>
      <c r="B22" s="5"/>
      <c r="C22" s="5">
        <v>4</v>
      </c>
      <c r="D22" s="5"/>
      <c r="E22" s="5">
        <v>4</v>
      </c>
    </row>
    <row r="23" spans="1:5" x14ac:dyDescent="0.25">
      <c r="A23" s="4" t="s">
        <v>90</v>
      </c>
      <c r="B23" s="5"/>
      <c r="C23" s="5"/>
      <c r="D23" s="5">
        <v>1</v>
      </c>
      <c r="E23" s="5">
        <v>1</v>
      </c>
    </row>
    <row r="24" spans="1:5" x14ac:dyDescent="0.25">
      <c r="A24" s="4" t="s">
        <v>54</v>
      </c>
      <c r="B24" s="5"/>
      <c r="C24" s="5">
        <v>3</v>
      </c>
      <c r="D24" s="5"/>
      <c r="E24" s="5">
        <v>3</v>
      </c>
    </row>
    <row r="25" spans="1:5" x14ac:dyDescent="0.25">
      <c r="A25" s="4" t="s">
        <v>30</v>
      </c>
      <c r="B25" s="5"/>
      <c r="C25" s="5">
        <v>7</v>
      </c>
      <c r="D25" s="5"/>
      <c r="E25" s="5">
        <v>7</v>
      </c>
    </row>
    <row r="26" spans="1:5" x14ac:dyDescent="0.25">
      <c r="A26" s="4" t="s">
        <v>55</v>
      </c>
      <c r="B26" s="5"/>
      <c r="C26" s="5">
        <v>1</v>
      </c>
      <c r="D26" s="5">
        <v>1</v>
      </c>
      <c r="E26" s="5">
        <v>2</v>
      </c>
    </row>
    <row r="27" spans="1:5" x14ac:dyDescent="0.25">
      <c r="A27" s="4" t="s">
        <v>20</v>
      </c>
      <c r="B27" s="5"/>
      <c r="C27" s="5">
        <v>6</v>
      </c>
      <c r="D27" s="5"/>
      <c r="E27" s="5">
        <v>6</v>
      </c>
    </row>
    <row r="28" spans="1:5" x14ac:dyDescent="0.25">
      <c r="A28" s="4" t="s">
        <v>59</v>
      </c>
      <c r="B28" s="5"/>
      <c r="C28" s="5">
        <v>4</v>
      </c>
      <c r="D28" s="5"/>
      <c r="E28" s="5">
        <v>4</v>
      </c>
    </row>
    <row r="29" spans="1:5" x14ac:dyDescent="0.25">
      <c r="A29" s="4" t="s">
        <v>35</v>
      </c>
      <c r="B29" s="5"/>
      <c r="C29" s="5">
        <v>4</v>
      </c>
      <c r="D29" s="5"/>
      <c r="E29" s="5">
        <v>4</v>
      </c>
    </row>
    <row r="30" spans="1:5" x14ac:dyDescent="0.25">
      <c r="A30" s="4" t="s">
        <v>31</v>
      </c>
      <c r="B30" s="5"/>
      <c r="C30" s="5">
        <v>10</v>
      </c>
      <c r="D30" s="5"/>
      <c r="E30" s="5">
        <v>10</v>
      </c>
    </row>
    <row r="31" spans="1:5" x14ac:dyDescent="0.25">
      <c r="A31" s="4" t="s">
        <v>21</v>
      </c>
      <c r="B31" s="5"/>
      <c r="C31" s="5">
        <v>8</v>
      </c>
      <c r="D31" s="5">
        <v>1</v>
      </c>
      <c r="E31" s="5">
        <v>9</v>
      </c>
    </row>
    <row r="32" spans="1:5" x14ac:dyDescent="0.25">
      <c r="A32" s="4" t="s">
        <v>23</v>
      </c>
      <c r="B32" s="5"/>
      <c r="C32" s="5">
        <v>22</v>
      </c>
      <c r="D32" s="5">
        <v>2</v>
      </c>
      <c r="E32" s="5">
        <v>24</v>
      </c>
    </row>
    <row r="33" spans="1:5" x14ac:dyDescent="0.25">
      <c r="A33" s="4" t="s">
        <v>81</v>
      </c>
      <c r="B33" s="5"/>
      <c r="C33" s="5">
        <v>2</v>
      </c>
      <c r="D33" s="5"/>
      <c r="E33" s="5">
        <v>2</v>
      </c>
    </row>
    <row r="34" spans="1:5" x14ac:dyDescent="0.25">
      <c r="A34" s="4" t="s">
        <v>91</v>
      </c>
      <c r="B34" s="5"/>
      <c r="C34" s="5">
        <v>1</v>
      </c>
      <c r="D34" s="5"/>
      <c r="E34" s="5">
        <v>1</v>
      </c>
    </row>
    <row r="35" spans="1:5" x14ac:dyDescent="0.25">
      <c r="A35" s="4" t="s">
        <v>60</v>
      </c>
      <c r="B35" s="5"/>
      <c r="C35" s="5">
        <v>4</v>
      </c>
      <c r="D35" s="5"/>
      <c r="E35" s="5">
        <v>4</v>
      </c>
    </row>
    <row r="36" spans="1:5" x14ac:dyDescent="0.25">
      <c r="A36" s="4" t="s">
        <v>118</v>
      </c>
      <c r="B36" s="5"/>
      <c r="C36" s="5">
        <v>2</v>
      </c>
      <c r="D36" s="5">
        <v>3</v>
      </c>
      <c r="E36" s="5">
        <v>5</v>
      </c>
    </row>
    <row r="37" spans="1:5" x14ac:dyDescent="0.25">
      <c r="A37" s="4" t="s">
        <v>32</v>
      </c>
      <c r="B37" s="5"/>
      <c r="C37" s="5">
        <v>6</v>
      </c>
      <c r="D37" s="5"/>
      <c r="E37" s="5">
        <v>6</v>
      </c>
    </row>
    <row r="38" spans="1:5" x14ac:dyDescent="0.25">
      <c r="A38" s="4" t="s">
        <v>56</v>
      </c>
      <c r="B38" s="5"/>
      <c r="C38" s="5">
        <v>3</v>
      </c>
      <c r="D38" s="5"/>
      <c r="E38" s="5">
        <v>3</v>
      </c>
    </row>
    <row r="39" spans="1:5" x14ac:dyDescent="0.25">
      <c r="A39" s="4" t="s">
        <v>10</v>
      </c>
      <c r="B39" s="5">
        <v>1</v>
      </c>
      <c r="C39" s="5">
        <v>14</v>
      </c>
      <c r="D39" s="5">
        <v>2</v>
      </c>
      <c r="E39" s="5">
        <v>17</v>
      </c>
    </row>
    <row r="40" spans="1:5" x14ac:dyDescent="0.25">
      <c r="A40" s="4" t="s">
        <v>92</v>
      </c>
      <c r="B40" s="5"/>
      <c r="C40" s="5">
        <v>1</v>
      </c>
      <c r="D40" s="5"/>
      <c r="E40" s="5">
        <v>1</v>
      </c>
    </row>
    <row r="41" spans="1:5" x14ac:dyDescent="0.25">
      <c r="A41" s="4" t="s">
        <v>127</v>
      </c>
      <c r="B41" s="5"/>
      <c r="C41" s="5">
        <v>8</v>
      </c>
      <c r="D41" s="5">
        <v>2</v>
      </c>
      <c r="E41" s="5">
        <v>10</v>
      </c>
    </row>
    <row r="42" spans="1:5" x14ac:dyDescent="0.25">
      <c r="A42" s="4" t="s">
        <v>136</v>
      </c>
      <c r="B42" s="5"/>
      <c r="C42" s="5">
        <v>58</v>
      </c>
      <c r="D42" s="5">
        <v>1</v>
      </c>
      <c r="E42" s="5">
        <v>59</v>
      </c>
    </row>
    <row r="43" spans="1:5" x14ac:dyDescent="0.25">
      <c r="A43" s="4" t="s">
        <v>138</v>
      </c>
      <c r="B43" s="5"/>
      <c r="C43" s="5">
        <v>9</v>
      </c>
      <c r="D43" s="5">
        <v>5</v>
      </c>
      <c r="E43" s="5">
        <v>14</v>
      </c>
    </row>
    <row r="44" spans="1:5" x14ac:dyDescent="0.25">
      <c r="A44" s="4" t="s">
        <v>139</v>
      </c>
      <c r="B44" s="5"/>
      <c r="C44" s="5">
        <v>4</v>
      </c>
      <c r="D44" s="5"/>
      <c r="E44" s="5">
        <v>4</v>
      </c>
    </row>
    <row r="45" spans="1:5" x14ac:dyDescent="0.25">
      <c r="A45" s="4" t="s">
        <v>140</v>
      </c>
      <c r="B45" s="5"/>
      <c r="C45" s="5">
        <v>12</v>
      </c>
      <c r="D45" s="5"/>
      <c r="E45" s="5">
        <v>12</v>
      </c>
    </row>
    <row r="46" spans="1:5" x14ac:dyDescent="0.25">
      <c r="A46" s="4" t="s">
        <v>141</v>
      </c>
      <c r="B46" s="5"/>
      <c r="C46" s="5">
        <v>2</v>
      </c>
      <c r="D46" s="5"/>
      <c r="E46" s="5">
        <v>2</v>
      </c>
    </row>
    <row r="47" spans="1:5" x14ac:dyDescent="0.25">
      <c r="A47" s="4" t="s">
        <v>143</v>
      </c>
      <c r="B47" s="5"/>
      <c r="C47" s="5">
        <v>19</v>
      </c>
      <c r="D47" s="5">
        <v>1</v>
      </c>
      <c r="E47" s="5">
        <v>20</v>
      </c>
    </row>
    <row r="48" spans="1:5" x14ac:dyDescent="0.25">
      <c r="A48" s="4" t="s">
        <v>144</v>
      </c>
      <c r="B48" s="5">
        <v>1</v>
      </c>
      <c r="C48" s="5">
        <v>4</v>
      </c>
      <c r="D48" s="5">
        <v>2</v>
      </c>
      <c r="E48" s="5">
        <v>7</v>
      </c>
    </row>
    <row r="49" spans="1:5" x14ac:dyDescent="0.25">
      <c r="A49" s="4" t="s">
        <v>155</v>
      </c>
      <c r="B49" s="5"/>
      <c r="C49" s="5">
        <v>2</v>
      </c>
      <c r="D49" s="5"/>
      <c r="E49" s="5">
        <v>2</v>
      </c>
    </row>
    <row r="50" spans="1:5" x14ac:dyDescent="0.25">
      <c r="A50" s="4" t="s">
        <v>159</v>
      </c>
      <c r="B50" s="5"/>
      <c r="C50" s="5">
        <v>4</v>
      </c>
      <c r="D50" s="5"/>
      <c r="E50" s="5">
        <v>4</v>
      </c>
    </row>
    <row r="51" spans="1:5" x14ac:dyDescent="0.25">
      <c r="A51" s="4" t="s">
        <v>160</v>
      </c>
      <c r="B51" s="5"/>
      <c r="C51" s="5">
        <v>1</v>
      </c>
      <c r="D51" s="5"/>
      <c r="E51" s="5">
        <v>1</v>
      </c>
    </row>
    <row r="52" spans="1:5" x14ac:dyDescent="0.25">
      <c r="A52" s="4" t="s">
        <v>161</v>
      </c>
      <c r="B52" s="5"/>
      <c r="C52" s="5">
        <v>1</v>
      </c>
      <c r="D52" s="5"/>
      <c r="E52" s="5">
        <v>1</v>
      </c>
    </row>
    <row r="53" spans="1:5" x14ac:dyDescent="0.25">
      <c r="A53" s="4" t="s">
        <v>162</v>
      </c>
      <c r="B53" s="5"/>
      <c r="C53" s="5">
        <v>3</v>
      </c>
      <c r="D53" s="5"/>
      <c r="E53" s="5">
        <v>3</v>
      </c>
    </row>
    <row r="54" spans="1:5" x14ac:dyDescent="0.25">
      <c r="A54" s="4" t="s">
        <v>163</v>
      </c>
      <c r="B54" s="5"/>
      <c r="C54" s="5">
        <v>1</v>
      </c>
      <c r="D54" s="5"/>
      <c r="E54" s="5">
        <v>1</v>
      </c>
    </row>
    <row r="55" spans="1:5" x14ac:dyDescent="0.25">
      <c r="A55" s="4" t="s">
        <v>45</v>
      </c>
      <c r="B55" s="5">
        <v>3</v>
      </c>
      <c r="C55" s="5">
        <v>354</v>
      </c>
      <c r="D55" s="5">
        <v>32</v>
      </c>
      <c r="E55" s="5">
        <v>389</v>
      </c>
    </row>
    <row r="56" spans="1:5" x14ac:dyDescent="0.25">
      <c r="A56"/>
    </row>
    <row r="57" spans="1:5" x14ac:dyDescent="0.25">
      <c r="A57"/>
    </row>
    <row r="58" spans="1:5" x14ac:dyDescent="0.25">
      <c r="A58"/>
    </row>
  </sheetData>
  <mergeCells count="1">
    <mergeCell ref="A1:E1"/>
  </mergeCells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161"/>
  <sheetViews>
    <sheetView workbookViewId="0">
      <selection activeCell="A86" sqref="A86"/>
    </sheetView>
  </sheetViews>
  <sheetFormatPr defaultRowHeight="15" x14ac:dyDescent="0.25"/>
  <cols>
    <col min="1" max="1" width="66.5703125" style="7" customWidth="1"/>
    <col min="2" max="2" width="32.7109375" customWidth="1"/>
    <col min="3" max="3" width="16.5703125" bestFit="1" customWidth="1"/>
  </cols>
  <sheetData>
    <row r="1" spans="1:4" x14ac:dyDescent="0.25">
      <c r="A1" s="8" t="s">
        <v>74</v>
      </c>
      <c r="B1" s="9" t="s">
        <v>41</v>
      </c>
      <c r="C1" s="9" t="s">
        <v>42</v>
      </c>
      <c r="D1" s="9" t="s">
        <v>43</v>
      </c>
    </row>
    <row r="2" spans="1:4" x14ac:dyDescent="0.25">
      <c r="A2" s="8" t="s">
        <v>80</v>
      </c>
      <c r="B2" s="9" t="s">
        <v>136</v>
      </c>
      <c r="C2" s="9" t="s">
        <v>1</v>
      </c>
      <c r="D2" s="9">
        <v>25</v>
      </c>
    </row>
    <row r="3" spans="1:4" x14ac:dyDescent="0.25">
      <c r="A3" s="8" t="s">
        <v>80</v>
      </c>
      <c r="B3" s="9" t="s">
        <v>136</v>
      </c>
      <c r="C3" s="9" t="s">
        <v>2</v>
      </c>
      <c r="D3" s="9">
        <v>2</v>
      </c>
    </row>
    <row r="4" spans="1:4" x14ac:dyDescent="0.25">
      <c r="A4" s="8" t="s">
        <v>192</v>
      </c>
      <c r="B4" s="9" t="s">
        <v>139</v>
      </c>
      <c r="C4" s="9" t="s">
        <v>1</v>
      </c>
      <c r="D4" s="9">
        <v>4</v>
      </c>
    </row>
    <row r="5" spans="1:4" x14ac:dyDescent="0.25">
      <c r="A5" s="8" t="s">
        <v>192</v>
      </c>
      <c r="B5" s="9" t="s">
        <v>136</v>
      </c>
      <c r="C5" s="9" t="s">
        <v>1</v>
      </c>
      <c r="D5" s="9">
        <v>2</v>
      </c>
    </row>
    <row r="6" spans="1:4" x14ac:dyDescent="0.25">
      <c r="A6" s="8" t="s">
        <v>8</v>
      </c>
      <c r="B6" s="9" t="s">
        <v>136</v>
      </c>
      <c r="C6" s="9" t="s">
        <v>1</v>
      </c>
      <c r="D6" s="9">
        <v>1</v>
      </c>
    </row>
    <row r="7" spans="1:4" x14ac:dyDescent="0.25">
      <c r="A7" s="8" t="s">
        <v>82</v>
      </c>
      <c r="B7" s="9" t="s">
        <v>11</v>
      </c>
      <c r="C7" s="9" t="s">
        <v>1</v>
      </c>
      <c r="D7" s="9">
        <v>1</v>
      </c>
    </row>
    <row r="8" spans="1:4" x14ac:dyDescent="0.25">
      <c r="A8" s="8" t="s">
        <v>82</v>
      </c>
      <c r="B8" s="9" t="s">
        <v>10</v>
      </c>
      <c r="C8" s="9" t="s">
        <v>1</v>
      </c>
      <c r="D8" s="9">
        <v>3</v>
      </c>
    </row>
    <row r="9" spans="1:4" x14ac:dyDescent="0.25">
      <c r="A9" s="8" t="s">
        <v>83</v>
      </c>
      <c r="B9" s="9" t="s">
        <v>140</v>
      </c>
      <c r="C9" s="9" t="s">
        <v>1</v>
      </c>
      <c r="D9" s="9">
        <v>2</v>
      </c>
    </row>
    <row r="10" spans="1:4" x14ac:dyDescent="0.25">
      <c r="A10" s="8" t="s">
        <v>193</v>
      </c>
      <c r="B10" s="9" t="s">
        <v>136</v>
      </c>
      <c r="C10" s="9" t="s">
        <v>1</v>
      </c>
      <c r="D10" s="9">
        <v>1</v>
      </c>
    </row>
    <row r="11" spans="1:4" x14ac:dyDescent="0.25">
      <c r="A11" s="8" t="s">
        <v>84</v>
      </c>
      <c r="B11" s="9" t="s">
        <v>136</v>
      </c>
      <c r="C11" s="9" t="s">
        <v>1</v>
      </c>
      <c r="D11" s="9">
        <v>2</v>
      </c>
    </row>
    <row r="12" spans="1:4" x14ac:dyDescent="0.25">
      <c r="A12" s="8" t="s">
        <v>12</v>
      </c>
      <c r="B12" s="9" t="s">
        <v>136</v>
      </c>
      <c r="C12" s="9" t="s">
        <v>1</v>
      </c>
      <c r="D12" s="9">
        <v>2</v>
      </c>
    </row>
    <row r="13" spans="1:4" x14ac:dyDescent="0.25">
      <c r="A13" s="8" t="s">
        <v>13</v>
      </c>
      <c r="B13" s="9" t="s">
        <v>136</v>
      </c>
      <c r="C13" s="9" t="s">
        <v>1</v>
      </c>
      <c r="D13" s="9">
        <v>1</v>
      </c>
    </row>
    <row r="14" spans="1:4" x14ac:dyDescent="0.25">
      <c r="A14" s="8" t="s">
        <v>13</v>
      </c>
      <c r="B14" s="9" t="s">
        <v>140</v>
      </c>
      <c r="C14" s="9" t="s">
        <v>1</v>
      </c>
      <c r="D14" s="9">
        <v>2</v>
      </c>
    </row>
    <row r="15" spans="1:4" x14ac:dyDescent="0.25">
      <c r="A15" s="8" t="s">
        <v>13</v>
      </c>
      <c r="B15" s="9" t="s">
        <v>140</v>
      </c>
      <c r="C15" s="9" t="s">
        <v>2</v>
      </c>
      <c r="D15" s="9">
        <v>1</v>
      </c>
    </row>
    <row r="16" spans="1:4" x14ac:dyDescent="0.25">
      <c r="A16" s="8" t="s">
        <v>14</v>
      </c>
      <c r="B16" s="9" t="s">
        <v>136</v>
      </c>
      <c r="C16" s="9" t="s">
        <v>1</v>
      </c>
      <c r="D16" s="9">
        <v>16</v>
      </c>
    </row>
    <row r="17" spans="1:4" x14ac:dyDescent="0.25">
      <c r="A17" s="8" t="s">
        <v>14</v>
      </c>
      <c r="B17" s="9" t="s">
        <v>136</v>
      </c>
      <c r="C17" s="9" t="s">
        <v>2</v>
      </c>
      <c r="D17" s="9">
        <v>3</v>
      </c>
    </row>
    <row r="18" spans="1:4" x14ac:dyDescent="0.25">
      <c r="A18" s="8" t="s">
        <v>14</v>
      </c>
      <c r="B18" s="9" t="s">
        <v>140</v>
      </c>
      <c r="C18" s="9" t="s">
        <v>18</v>
      </c>
      <c r="D18" s="9">
        <v>1</v>
      </c>
    </row>
    <row r="19" spans="1:4" x14ac:dyDescent="0.25">
      <c r="A19" s="8" t="s">
        <v>14</v>
      </c>
      <c r="B19" s="9" t="s">
        <v>140</v>
      </c>
      <c r="C19" s="9" t="s">
        <v>1</v>
      </c>
      <c r="D19" s="9">
        <v>5</v>
      </c>
    </row>
    <row r="20" spans="1:4" x14ac:dyDescent="0.25">
      <c r="A20" s="8" t="s">
        <v>14</v>
      </c>
      <c r="B20" s="9" t="s">
        <v>140</v>
      </c>
      <c r="C20" s="9" t="s">
        <v>2</v>
      </c>
      <c r="D20" s="9">
        <v>2</v>
      </c>
    </row>
    <row r="21" spans="1:4" x14ac:dyDescent="0.25">
      <c r="A21" s="8" t="s">
        <v>15</v>
      </c>
      <c r="B21" s="9" t="s">
        <v>11</v>
      </c>
      <c r="C21" s="9" t="s">
        <v>1</v>
      </c>
      <c r="D21" s="9">
        <v>1</v>
      </c>
    </row>
    <row r="22" spans="1:4" x14ac:dyDescent="0.25">
      <c r="A22" s="8" t="s">
        <v>15</v>
      </c>
      <c r="B22" s="9" t="s">
        <v>85</v>
      </c>
      <c r="C22" s="9" t="s">
        <v>1</v>
      </c>
      <c r="D22" s="9">
        <v>2</v>
      </c>
    </row>
    <row r="23" spans="1:4" x14ac:dyDescent="0.25">
      <c r="A23" s="8" t="s">
        <v>15</v>
      </c>
      <c r="B23" s="9" t="s">
        <v>160</v>
      </c>
      <c r="C23" s="9" t="s">
        <v>1</v>
      </c>
      <c r="D23" s="9">
        <v>1</v>
      </c>
    </row>
    <row r="24" spans="1:4" x14ac:dyDescent="0.25">
      <c r="A24" s="8" t="s">
        <v>15</v>
      </c>
      <c r="B24" s="9" t="s">
        <v>161</v>
      </c>
      <c r="C24" s="9" t="s">
        <v>1</v>
      </c>
      <c r="D24" s="9">
        <v>1</v>
      </c>
    </row>
    <row r="25" spans="1:4" x14ac:dyDescent="0.25">
      <c r="A25" s="8" t="s">
        <v>15</v>
      </c>
      <c r="B25" s="9" t="s">
        <v>53</v>
      </c>
      <c r="C25" s="9" t="s">
        <v>1</v>
      </c>
      <c r="D25" s="9">
        <v>1</v>
      </c>
    </row>
    <row r="26" spans="1:4" x14ac:dyDescent="0.25">
      <c r="A26" s="8" t="s">
        <v>15</v>
      </c>
      <c r="B26" s="9" t="s">
        <v>138</v>
      </c>
      <c r="C26" s="9" t="s">
        <v>2</v>
      </c>
      <c r="D26" s="9">
        <v>1</v>
      </c>
    </row>
    <row r="27" spans="1:4" x14ac:dyDescent="0.25">
      <c r="A27" s="8" t="s">
        <v>15</v>
      </c>
      <c r="B27" s="9" t="s">
        <v>20</v>
      </c>
      <c r="C27" s="9" t="s">
        <v>1</v>
      </c>
      <c r="D27" s="9">
        <v>1</v>
      </c>
    </row>
    <row r="28" spans="1:4" x14ac:dyDescent="0.25">
      <c r="A28" s="8" t="s">
        <v>15</v>
      </c>
      <c r="B28" s="9" t="s">
        <v>10</v>
      </c>
      <c r="C28" s="9" t="s">
        <v>1</v>
      </c>
      <c r="D28" s="9">
        <v>1</v>
      </c>
    </row>
    <row r="29" spans="1:4" x14ac:dyDescent="0.25">
      <c r="A29" s="8" t="s">
        <v>87</v>
      </c>
      <c r="B29" s="9" t="s">
        <v>53</v>
      </c>
      <c r="C29" s="9" t="s">
        <v>1</v>
      </c>
      <c r="D29" s="9">
        <v>1</v>
      </c>
    </row>
    <row r="30" spans="1:4" x14ac:dyDescent="0.25">
      <c r="A30" s="8" t="s">
        <v>77</v>
      </c>
      <c r="B30" s="9" t="s">
        <v>75</v>
      </c>
      <c r="C30" s="9" t="s">
        <v>1</v>
      </c>
      <c r="D30" s="9">
        <v>1</v>
      </c>
    </row>
    <row r="31" spans="1:4" x14ac:dyDescent="0.25">
      <c r="A31" s="8" t="s">
        <v>22</v>
      </c>
      <c r="B31" s="9" t="s">
        <v>40</v>
      </c>
      <c r="C31" s="9" t="s">
        <v>1</v>
      </c>
      <c r="D31" s="9">
        <v>3</v>
      </c>
    </row>
    <row r="32" spans="1:4" x14ac:dyDescent="0.25">
      <c r="A32" s="8" t="s">
        <v>22</v>
      </c>
      <c r="B32" s="9" t="s">
        <v>144</v>
      </c>
      <c r="C32" s="9" t="s">
        <v>1</v>
      </c>
      <c r="D32" s="9">
        <v>2</v>
      </c>
    </row>
    <row r="33" spans="1:4" x14ac:dyDescent="0.25">
      <c r="A33" s="8" t="s">
        <v>194</v>
      </c>
      <c r="B33" s="9" t="s">
        <v>24</v>
      </c>
      <c r="C33" s="9" t="s">
        <v>1</v>
      </c>
      <c r="D33" s="9">
        <v>2</v>
      </c>
    </row>
    <row r="34" spans="1:4" x14ac:dyDescent="0.25">
      <c r="A34" s="8" t="s">
        <v>194</v>
      </c>
      <c r="B34" s="9" t="s">
        <v>24</v>
      </c>
      <c r="C34" s="9" t="s">
        <v>2</v>
      </c>
      <c r="D34" s="9">
        <v>1</v>
      </c>
    </row>
    <row r="35" spans="1:4" x14ac:dyDescent="0.25">
      <c r="A35" s="8" t="s">
        <v>25</v>
      </c>
      <c r="B35" s="9" t="s">
        <v>143</v>
      </c>
      <c r="C35" s="9" t="s">
        <v>1</v>
      </c>
      <c r="D35" s="9">
        <v>1</v>
      </c>
    </row>
    <row r="36" spans="1:4" x14ac:dyDescent="0.25">
      <c r="A36" s="8" t="s">
        <v>25</v>
      </c>
      <c r="B36" s="9" t="s">
        <v>23</v>
      </c>
      <c r="C36" s="9" t="s">
        <v>1</v>
      </c>
      <c r="D36" s="9">
        <v>1</v>
      </c>
    </row>
    <row r="37" spans="1:4" x14ac:dyDescent="0.25">
      <c r="A37" s="8" t="s">
        <v>26</v>
      </c>
      <c r="B37" s="9" t="s">
        <v>11</v>
      </c>
      <c r="C37" s="9" t="s">
        <v>1</v>
      </c>
      <c r="D37" s="9">
        <v>2</v>
      </c>
    </row>
    <row r="38" spans="1:4" x14ac:dyDescent="0.25">
      <c r="A38" s="8" t="s">
        <v>26</v>
      </c>
      <c r="B38" s="9" t="s">
        <v>85</v>
      </c>
      <c r="C38" s="9" t="s">
        <v>1</v>
      </c>
      <c r="D38" s="9">
        <v>8</v>
      </c>
    </row>
    <row r="39" spans="1:4" x14ac:dyDescent="0.25">
      <c r="A39" s="8" t="s">
        <v>26</v>
      </c>
      <c r="B39" s="9" t="s">
        <v>16</v>
      </c>
      <c r="C39" s="9" t="s">
        <v>1</v>
      </c>
      <c r="D39" s="9">
        <v>1</v>
      </c>
    </row>
    <row r="40" spans="1:4" x14ac:dyDescent="0.25">
      <c r="A40" s="8" t="s">
        <v>26</v>
      </c>
      <c r="B40" s="9" t="s">
        <v>88</v>
      </c>
      <c r="C40" s="9" t="s">
        <v>1</v>
      </c>
      <c r="D40" s="9">
        <v>2</v>
      </c>
    </row>
    <row r="41" spans="1:4" x14ac:dyDescent="0.25">
      <c r="A41" s="8" t="s">
        <v>26</v>
      </c>
      <c r="B41" s="9" t="s">
        <v>19</v>
      </c>
      <c r="C41" s="9" t="s">
        <v>1</v>
      </c>
      <c r="D41" s="9">
        <v>1</v>
      </c>
    </row>
    <row r="42" spans="1:4" x14ac:dyDescent="0.25">
      <c r="A42" s="8" t="s">
        <v>26</v>
      </c>
      <c r="B42" s="9" t="s">
        <v>66</v>
      </c>
      <c r="C42" s="9" t="s">
        <v>1</v>
      </c>
      <c r="D42" s="9">
        <v>3</v>
      </c>
    </row>
    <row r="43" spans="1:4" x14ac:dyDescent="0.25">
      <c r="A43" s="8" t="s">
        <v>26</v>
      </c>
      <c r="B43" s="9" t="s">
        <v>53</v>
      </c>
      <c r="C43" s="9" t="s">
        <v>1</v>
      </c>
      <c r="D43" s="9">
        <v>1</v>
      </c>
    </row>
    <row r="44" spans="1:4" x14ac:dyDescent="0.25">
      <c r="A44" s="8" t="s">
        <v>26</v>
      </c>
      <c r="B44" s="9" t="s">
        <v>27</v>
      </c>
      <c r="C44" s="9" t="s">
        <v>1</v>
      </c>
      <c r="D44" s="9">
        <v>5</v>
      </c>
    </row>
    <row r="45" spans="1:4" x14ac:dyDescent="0.25">
      <c r="A45" s="8" t="s">
        <v>26</v>
      </c>
      <c r="B45" s="9" t="s">
        <v>89</v>
      </c>
      <c r="C45" s="9" t="s">
        <v>1</v>
      </c>
      <c r="D45" s="9">
        <v>7</v>
      </c>
    </row>
    <row r="46" spans="1:4" x14ac:dyDescent="0.25">
      <c r="A46" s="8" t="s">
        <v>26</v>
      </c>
      <c r="B46" s="9" t="s">
        <v>24</v>
      </c>
      <c r="C46" s="9" t="s">
        <v>1</v>
      </c>
      <c r="D46" s="9">
        <v>9</v>
      </c>
    </row>
    <row r="47" spans="1:4" x14ac:dyDescent="0.25">
      <c r="A47" s="8" t="s">
        <v>26</v>
      </c>
      <c r="B47" s="9" t="s">
        <v>24</v>
      </c>
      <c r="C47" s="9" t="s">
        <v>2</v>
      </c>
      <c r="D47" s="9">
        <v>1</v>
      </c>
    </row>
    <row r="48" spans="1:4" x14ac:dyDescent="0.25">
      <c r="A48" s="8" t="s">
        <v>26</v>
      </c>
      <c r="B48" s="9" t="s">
        <v>28</v>
      </c>
      <c r="C48" s="9" t="s">
        <v>1</v>
      </c>
      <c r="D48" s="9">
        <v>2</v>
      </c>
    </row>
    <row r="49" spans="1:4" x14ac:dyDescent="0.25">
      <c r="A49" s="8" t="s">
        <v>26</v>
      </c>
      <c r="B49" s="9" t="s">
        <v>29</v>
      </c>
      <c r="C49" s="9" t="s">
        <v>1</v>
      </c>
      <c r="D49" s="9">
        <v>2</v>
      </c>
    </row>
    <row r="50" spans="1:4" x14ac:dyDescent="0.25">
      <c r="A50" s="8" t="s">
        <v>26</v>
      </c>
      <c r="B50" s="9" t="s">
        <v>138</v>
      </c>
      <c r="C50" s="9" t="s">
        <v>1</v>
      </c>
      <c r="D50" s="9">
        <v>9</v>
      </c>
    </row>
    <row r="51" spans="1:4" x14ac:dyDescent="0.25">
      <c r="A51" s="8" t="s">
        <v>26</v>
      </c>
      <c r="B51" s="9" t="s">
        <v>138</v>
      </c>
      <c r="C51" s="9" t="s">
        <v>2</v>
      </c>
      <c r="D51" s="9">
        <v>4</v>
      </c>
    </row>
    <row r="52" spans="1:4" x14ac:dyDescent="0.25">
      <c r="A52" s="8" t="s">
        <v>26</v>
      </c>
      <c r="B52" s="9" t="s">
        <v>143</v>
      </c>
      <c r="C52" s="9" t="s">
        <v>1</v>
      </c>
      <c r="D52" s="9">
        <v>15</v>
      </c>
    </row>
    <row r="53" spans="1:4" x14ac:dyDescent="0.25">
      <c r="A53" s="8" t="s">
        <v>26</v>
      </c>
      <c r="B53" s="9" t="s">
        <v>143</v>
      </c>
      <c r="C53" s="9" t="s">
        <v>2</v>
      </c>
      <c r="D53" s="9">
        <v>1</v>
      </c>
    </row>
    <row r="54" spans="1:4" x14ac:dyDescent="0.25">
      <c r="A54" s="8" t="s">
        <v>26</v>
      </c>
      <c r="B54" s="9" t="s">
        <v>54</v>
      </c>
      <c r="C54" s="9" t="s">
        <v>1</v>
      </c>
      <c r="D54" s="9">
        <v>4</v>
      </c>
    </row>
    <row r="55" spans="1:4" x14ac:dyDescent="0.25">
      <c r="A55" s="8" t="s">
        <v>26</v>
      </c>
      <c r="B55" s="9" t="s">
        <v>30</v>
      </c>
      <c r="C55" s="9" t="s">
        <v>1</v>
      </c>
      <c r="D55" s="9">
        <v>1</v>
      </c>
    </row>
    <row r="56" spans="1:4" x14ac:dyDescent="0.25">
      <c r="A56" s="8" t="s">
        <v>26</v>
      </c>
      <c r="B56" s="9" t="s">
        <v>30</v>
      </c>
      <c r="C56" s="9" t="s">
        <v>2</v>
      </c>
      <c r="D56" s="9">
        <v>1</v>
      </c>
    </row>
    <row r="57" spans="1:4" x14ac:dyDescent="0.25">
      <c r="A57" s="8" t="s">
        <v>26</v>
      </c>
      <c r="B57" s="9" t="s">
        <v>55</v>
      </c>
      <c r="C57" s="9" t="s">
        <v>2</v>
      </c>
      <c r="D57" s="9">
        <v>1</v>
      </c>
    </row>
    <row r="58" spans="1:4" x14ac:dyDescent="0.25">
      <c r="A58" s="8" t="s">
        <v>26</v>
      </c>
      <c r="B58" s="9" t="s">
        <v>20</v>
      </c>
      <c r="C58" s="9" t="s">
        <v>1</v>
      </c>
      <c r="D58" s="9">
        <v>4</v>
      </c>
    </row>
    <row r="59" spans="1:4" x14ac:dyDescent="0.25">
      <c r="A59" s="8" t="s">
        <v>26</v>
      </c>
      <c r="B59" s="9" t="s">
        <v>59</v>
      </c>
      <c r="C59" s="9" t="s">
        <v>1</v>
      </c>
      <c r="D59" s="9">
        <v>2</v>
      </c>
    </row>
    <row r="60" spans="1:4" x14ac:dyDescent="0.25">
      <c r="A60" s="8" t="s">
        <v>26</v>
      </c>
      <c r="B60" s="9" t="s">
        <v>35</v>
      </c>
      <c r="C60" s="9" t="s">
        <v>1</v>
      </c>
      <c r="D60" s="9">
        <v>3</v>
      </c>
    </row>
    <row r="61" spans="1:4" x14ac:dyDescent="0.25">
      <c r="A61" s="8" t="s">
        <v>26</v>
      </c>
      <c r="B61" s="9" t="s">
        <v>31</v>
      </c>
      <c r="C61" s="9" t="s">
        <v>1</v>
      </c>
      <c r="D61" s="9">
        <v>1</v>
      </c>
    </row>
    <row r="62" spans="1:4" x14ac:dyDescent="0.25">
      <c r="A62" s="8" t="s">
        <v>26</v>
      </c>
      <c r="B62" s="9" t="s">
        <v>127</v>
      </c>
      <c r="C62" s="9" t="s">
        <v>1</v>
      </c>
      <c r="D62" s="9">
        <v>5</v>
      </c>
    </row>
    <row r="63" spans="1:4" x14ac:dyDescent="0.25">
      <c r="A63" s="8" t="s">
        <v>26</v>
      </c>
      <c r="B63" s="9" t="s">
        <v>127</v>
      </c>
      <c r="C63" s="9" t="s">
        <v>2</v>
      </c>
      <c r="D63" s="9">
        <v>1</v>
      </c>
    </row>
    <row r="64" spans="1:4" x14ac:dyDescent="0.25">
      <c r="A64" s="8" t="s">
        <v>26</v>
      </c>
      <c r="B64" s="9" t="s">
        <v>162</v>
      </c>
      <c r="C64" s="9" t="s">
        <v>1</v>
      </c>
      <c r="D64" s="9">
        <v>3</v>
      </c>
    </row>
    <row r="65" spans="1:4" x14ac:dyDescent="0.25">
      <c r="A65" s="8" t="s">
        <v>26</v>
      </c>
      <c r="B65" s="9" t="s">
        <v>21</v>
      </c>
      <c r="C65" s="9" t="s">
        <v>1</v>
      </c>
      <c r="D65" s="9">
        <v>4</v>
      </c>
    </row>
    <row r="66" spans="1:4" x14ac:dyDescent="0.25">
      <c r="A66" s="8" t="s">
        <v>26</v>
      </c>
      <c r="B66" s="9" t="s">
        <v>23</v>
      </c>
      <c r="C66" s="9" t="s">
        <v>1</v>
      </c>
      <c r="D66" s="9">
        <v>16</v>
      </c>
    </row>
    <row r="67" spans="1:4" x14ac:dyDescent="0.25">
      <c r="A67" s="8" t="s">
        <v>26</v>
      </c>
      <c r="B67" s="9" t="s">
        <v>23</v>
      </c>
      <c r="C67" s="9" t="s">
        <v>2</v>
      </c>
      <c r="D67" s="9">
        <v>2</v>
      </c>
    </row>
    <row r="68" spans="1:4" x14ac:dyDescent="0.25">
      <c r="A68" s="8" t="s">
        <v>26</v>
      </c>
      <c r="B68" s="9" t="s">
        <v>81</v>
      </c>
      <c r="C68" s="9" t="s">
        <v>1</v>
      </c>
      <c r="D68" s="9">
        <v>1</v>
      </c>
    </row>
    <row r="69" spans="1:4" x14ac:dyDescent="0.25">
      <c r="A69" s="8" t="s">
        <v>26</v>
      </c>
      <c r="B69" s="9" t="s">
        <v>141</v>
      </c>
      <c r="C69" s="9" t="s">
        <v>1</v>
      </c>
      <c r="D69" s="9">
        <v>1</v>
      </c>
    </row>
    <row r="70" spans="1:4" x14ac:dyDescent="0.25">
      <c r="A70" s="8" t="s">
        <v>26</v>
      </c>
      <c r="B70" s="9" t="s">
        <v>91</v>
      </c>
      <c r="C70" s="9" t="s">
        <v>1</v>
      </c>
      <c r="D70" s="9">
        <v>1</v>
      </c>
    </row>
    <row r="71" spans="1:4" x14ac:dyDescent="0.25">
      <c r="A71" s="8" t="s">
        <v>26</v>
      </c>
      <c r="B71" s="9" t="s">
        <v>136</v>
      </c>
      <c r="C71" s="9" t="s">
        <v>1</v>
      </c>
      <c r="D71" s="9">
        <v>6</v>
      </c>
    </row>
    <row r="72" spans="1:4" x14ac:dyDescent="0.25">
      <c r="A72" s="8" t="s">
        <v>26</v>
      </c>
      <c r="B72" s="9" t="s">
        <v>136</v>
      </c>
      <c r="C72" s="9" t="s">
        <v>2</v>
      </c>
      <c r="D72" s="9">
        <v>1</v>
      </c>
    </row>
    <row r="73" spans="1:4" x14ac:dyDescent="0.25">
      <c r="A73" s="7" t="s">
        <v>26</v>
      </c>
      <c r="B73" t="s">
        <v>140</v>
      </c>
      <c r="C73" t="s">
        <v>1</v>
      </c>
      <c r="D73">
        <v>8</v>
      </c>
    </row>
    <row r="74" spans="1:4" x14ac:dyDescent="0.25">
      <c r="A74" s="7" t="s">
        <v>26</v>
      </c>
      <c r="B74" t="s">
        <v>144</v>
      </c>
      <c r="C74" t="s">
        <v>1</v>
      </c>
      <c r="D74">
        <v>1</v>
      </c>
    </row>
    <row r="75" spans="1:4" x14ac:dyDescent="0.25">
      <c r="A75" s="7" t="s">
        <v>26</v>
      </c>
      <c r="B75" t="s">
        <v>144</v>
      </c>
      <c r="C75" t="s">
        <v>2</v>
      </c>
      <c r="D75">
        <v>2</v>
      </c>
    </row>
    <row r="76" spans="1:4" x14ac:dyDescent="0.25">
      <c r="A76" s="7" t="s">
        <v>26</v>
      </c>
      <c r="B76" t="s">
        <v>60</v>
      </c>
      <c r="C76" t="s">
        <v>1</v>
      </c>
      <c r="D76">
        <v>1</v>
      </c>
    </row>
    <row r="77" spans="1:4" x14ac:dyDescent="0.25">
      <c r="A77" s="7" t="s">
        <v>26</v>
      </c>
      <c r="B77" t="s">
        <v>118</v>
      </c>
      <c r="C77" t="s">
        <v>1</v>
      </c>
      <c r="D77">
        <v>3</v>
      </c>
    </row>
    <row r="78" spans="1:4" x14ac:dyDescent="0.25">
      <c r="A78" s="7" t="s">
        <v>26</v>
      </c>
      <c r="B78" t="s">
        <v>32</v>
      </c>
      <c r="C78" t="s">
        <v>1</v>
      </c>
      <c r="D78">
        <v>8</v>
      </c>
    </row>
    <row r="79" spans="1:4" x14ac:dyDescent="0.25">
      <c r="A79" s="7" t="s">
        <v>26</v>
      </c>
      <c r="B79" t="s">
        <v>32</v>
      </c>
      <c r="C79" t="s">
        <v>2</v>
      </c>
      <c r="D79">
        <v>1</v>
      </c>
    </row>
    <row r="80" spans="1:4" x14ac:dyDescent="0.25">
      <c r="A80" s="7" t="s">
        <v>26</v>
      </c>
      <c r="B80" t="s">
        <v>159</v>
      </c>
      <c r="C80" t="s">
        <v>1</v>
      </c>
      <c r="D80">
        <v>3</v>
      </c>
    </row>
    <row r="81" spans="1:4" x14ac:dyDescent="0.25">
      <c r="A81" s="7" t="s">
        <v>26</v>
      </c>
      <c r="B81" t="s">
        <v>56</v>
      </c>
      <c r="C81" t="s">
        <v>1</v>
      </c>
      <c r="D81">
        <v>2</v>
      </c>
    </row>
    <row r="82" spans="1:4" x14ac:dyDescent="0.25">
      <c r="A82" s="7" t="s">
        <v>26</v>
      </c>
      <c r="B82" t="s">
        <v>10</v>
      </c>
      <c r="C82" t="s">
        <v>1</v>
      </c>
      <c r="D82">
        <v>4</v>
      </c>
    </row>
    <row r="83" spans="1:4" x14ac:dyDescent="0.25">
      <c r="A83" s="7" t="s">
        <v>26</v>
      </c>
      <c r="B83" t="s">
        <v>10</v>
      </c>
      <c r="C83" t="s">
        <v>2</v>
      </c>
      <c r="D83">
        <v>1</v>
      </c>
    </row>
    <row r="84" spans="1:4" x14ac:dyDescent="0.25">
      <c r="A84" s="7" t="s">
        <v>26</v>
      </c>
      <c r="B84" t="s">
        <v>92</v>
      </c>
      <c r="C84" t="s">
        <v>1</v>
      </c>
      <c r="D84">
        <v>1</v>
      </c>
    </row>
    <row r="85" spans="1:4" x14ac:dyDescent="0.25">
      <c r="A85" s="7" t="s">
        <v>26</v>
      </c>
      <c r="B85" t="s">
        <v>24</v>
      </c>
      <c r="C85" t="s">
        <v>2</v>
      </c>
      <c r="D85">
        <v>1</v>
      </c>
    </row>
    <row r="86" spans="1:4" x14ac:dyDescent="0.25">
      <c r="A86" s="7" t="s">
        <v>26</v>
      </c>
      <c r="B86" t="s">
        <v>23</v>
      </c>
      <c r="C86" t="s">
        <v>1</v>
      </c>
      <c r="D86">
        <v>1</v>
      </c>
    </row>
    <row r="87" spans="1:4" x14ac:dyDescent="0.25">
      <c r="A87" s="7" t="s">
        <v>33</v>
      </c>
      <c r="B87" t="s">
        <v>138</v>
      </c>
      <c r="C87" t="s">
        <v>1</v>
      </c>
      <c r="D87">
        <v>3</v>
      </c>
    </row>
    <row r="88" spans="1:4" x14ac:dyDescent="0.25">
      <c r="A88" s="7" t="s">
        <v>33</v>
      </c>
      <c r="B88" t="s">
        <v>138</v>
      </c>
      <c r="C88" t="s">
        <v>2</v>
      </c>
      <c r="D88">
        <v>1</v>
      </c>
    </row>
    <row r="89" spans="1:4" x14ac:dyDescent="0.25">
      <c r="A89" s="7" t="s">
        <v>33</v>
      </c>
      <c r="B89" t="s">
        <v>31</v>
      </c>
      <c r="C89" t="s">
        <v>1</v>
      </c>
      <c r="D89">
        <v>2</v>
      </c>
    </row>
    <row r="90" spans="1:4" x14ac:dyDescent="0.25">
      <c r="A90" s="7" t="s">
        <v>33</v>
      </c>
      <c r="B90" t="s">
        <v>136</v>
      </c>
      <c r="C90" t="s">
        <v>1</v>
      </c>
      <c r="D90">
        <v>1</v>
      </c>
    </row>
    <row r="91" spans="1:4" x14ac:dyDescent="0.25">
      <c r="A91" s="7" t="s">
        <v>195</v>
      </c>
      <c r="B91" t="s">
        <v>81</v>
      </c>
      <c r="C91" t="s">
        <v>1</v>
      </c>
      <c r="D91">
        <v>1</v>
      </c>
    </row>
    <row r="92" spans="1:4" x14ac:dyDescent="0.25">
      <c r="A92" s="7" t="s">
        <v>93</v>
      </c>
      <c r="B92" t="s">
        <v>11</v>
      </c>
      <c r="C92" t="s">
        <v>2</v>
      </c>
      <c r="D92">
        <v>1</v>
      </c>
    </row>
    <row r="93" spans="1:4" x14ac:dyDescent="0.25">
      <c r="A93" s="7" t="s">
        <v>196</v>
      </c>
      <c r="B93" t="s">
        <v>11</v>
      </c>
      <c r="C93" t="s">
        <v>2</v>
      </c>
      <c r="D93">
        <v>1</v>
      </c>
    </row>
    <row r="94" spans="1:4" ht="30" x14ac:dyDescent="0.25">
      <c r="A94" s="7" t="s">
        <v>34</v>
      </c>
      <c r="B94" t="s">
        <v>75</v>
      </c>
      <c r="C94" t="s">
        <v>1</v>
      </c>
      <c r="D94">
        <v>5</v>
      </c>
    </row>
    <row r="95" spans="1:4" x14ac:dyDescent="0.25">
      <c r="A95" s="7" t="s">
        <v>197</v>
      </c>
      <c r="B95" t="s">
        <v>24</v>
      </c>
      <c r="C95" t="s">
        <v>1</v>
      </c>
      <c r="D95">
        <v>4</v>
      </c>
    </row>
    <row r="96" spans="1:4" x14ac:dyDescent="0.25">
      <c r="A96" s="7" t="s">
        <v>198</v>
      </c>
      <c r="B96" t="s">
        <v>31</v>
      </c>
      <c r="C96" t="s">
        <v>1</v>
      </c>
      <c r="D96">
        <v>2</v>
      </c>
    </row>
    <row r="97" spans="1:4" x14ac:dyDescent="0.25">
      <c r="A97" s="7" t="s">
        <v>95</v>
      </c>
      <c r="B97" t="s">
        <v>29</v>
      </c>
      <c r="C97" t="s">
        <v>1</v>
      </c>
      <c r="D97">
        <v>2</v>
      </c>
    </row>
    <row r="98" spans="1:4" x14ac:dyDescent="0.25">
      <c r="A98" s="7" t="s">
        <v>36</v>
      </c>
      <c r="B98" t="s">
        <v>139</v>
      </c>
      <c r="C98" t="s">
        <v>1</v>
      </c>
      <c r="D98">
        <v>8</v>
      </c>
    </row>
    <row r="99" spans="1:4" x14ac:dyDescent="0.25">
      <c r="A99" s="7" t="s">
        <v>36</v>
      </c>
      <c r="B99" t="s">
        <v>136</v>
      </c>
      <c r="C99" t="s">
        <v>1</v>
      </c>
      <c r="D99">
        <v>11</v>
      </c>
    </row>
    <row r="100" spans="1:4" x14ac:dyDescent="0.25">
      <c r="A100" s="7" t="s">
        <v>36</v>
      </c>
      <c r="B100" t="s">
        <v>140</v>
      </c>
      <c r="C100" t="s">
        <v>1</v>
      </c>
      <c r="D100">
        <v>8</v>
      </c>
    </row>
    <row r="101" spans="1:4" x14ac:dyDescent="0.25">
      <c r="A101" s="7" t="s">
        <v>36</v>
      </c>
      <c r="B101" t="s">
        <v>140</v>
      </c>
      <c r="C101" t="s">
        <v>2</v>
      </c>
      <c r="D101">
        <v>1</v>
      </c>
    </row>
    <row r="102" spans="1:4" ht="30" x14ac:dyDescent="0.25">
      <c r="A102" s="7" t="s">
        <v>199</v>
      </c>
      <c r="B102" t="s">
        <v>143</v>
      </c>
      <c r="C102" t="s">
        <v>1</v>
      </c>
      <c r="D102">
        <v>1</v>
      </c>
    </row>
    <row r="103" spans="1:4" x14ac:dyDescent="0.25">
      <c r="A103" s="7" t="s">
        <v>200</v>
      </c>
      <c r="B103" t="s">
        <v>24</v>
      </c>
      <c r="C103" t="s">
        <v>1</v>
      </c>
      <c r="D103">
        <v>2</v>
      </c>
    </row>
    <row r="104" spans="1:4" x14ac:dyDescent="0.25">
      <c r="A104" s="7" t="s">
        <v>96</v>
      </c>
      <c r="B104" t="s">
        <v>30</v>
      </c>
      <c r="C104" t="s">
        <v>1</v>
      </c>
      <c r="D104">
        <v>1</v>
      </c>
    </row>
    <row r="105" spans="1:4" x14ac:dyDescent="0.25">
      <c r="A105" s="7" t="s">
        <v>201</v>
      </c>
      <c r="B105" t="s">
        <v>76</v>
      </c>
      <c r="C105" t="s">
        <v>1</v>
      </c>
      <c r="D105">
        <v>1</v>
      </c>
    </row>
    <row r="106" spans="1:4" x14ac:dyDescent="0.25">
      <c r="A106" s="7" t="s">
        <v>97</v>
      </c>
      <c r="B106" t="s">
        <v>139</v>
      </c>
      <c r="C106" t="s">
        <v>1</v>
      </c>
      <c r="D106">
        <v>2</v>
      </c>
    </row>
    <row r="107" spans="1:4" x14ac:dyDescent="0.25">
      <c r="A107" s="7" t="s">
        <v>97</v>
      </c>
      <c r="B107" t="s">
        <v>136</v>
      </c>
      <c r="C107" t="s">
        <v>1</v>
      </c>
      <c r="D107">
        <v>66</v>
      </c>
    </row>
    <row r="108" spans="1:4" x14ac:dyDescent="0.25">
      <c r="A108" s="7" t="s">
        <v>97</v>
      </c>
      <c r="B108" t="s">
        <v>136</v>
      </c>
      <c r="C108" t="s">
        <v>2</v>
      </c>
      <c r="D108">
        <v>2</v>
      </c>
    </row>
    <row r="109" spans="1:4" x14ac:dyDescent="0.25">
      <c r="A109" s="7" t="s">
        <v>97</v>
      </c>
      <c r="B109" t="s">
        <v>140</v>
      </c>
      <c r="C109" t="s">
        <v>1</v>
      </c>
      <c r="D109">
        <v>2</v>
      </c>
    </row>
    <row r="110" spans="1:4" x14ac:dyDescent="0.25">
      <c r="A110" s="7" t="s">
        <v>37</v>
      </c>
      <c r="B110" t="s">
        <v>136</v>
      </c>
      <c r="C110" t="s">
        <v>1</v>
      </c>
      <c r="D110">
        <v>1</v>
      </c>
    </row>
    <row r="111" spans="1:4" x14ac:dyDescent="0.25">
      <c r="A111" s="7" t="s">
        <v>37</v>
      </c>
      <c r="B111" t="s">
        <v>140</v>
      </c>
      <c r="C111" t="s">
        <v>1</v>
      </c>
      <c r="D111">
        <v>1</v>
      </c>
    </row>
    <row r="112" spans="1:4" x14ac:dyDescent="0.25">
      <c r="A112" s="7" t="s">
        <v>37</v>
      </c>
      <c r="B112" t="s">
        <v>140</v>
      </c>
      <c r="C112" t="s">
        <v>1</v>
      </c>
      <c r="D112">
        <v>1</v>
      </c>
    </row>
    <row r="113" spans="1:4" ht="30" x14ac:dyDescent="0.25">
      <c r="A113" s="7" t="s">
        <v>98</v>
      </c>
      <c r="B113" t="s">
        <v>10</v>
      </c>
      <c r="C113" t="s">
        <v>1</v>
      </c>
      <c r="D113">
        <v>2</v>
      </c>
    </row>
    <row r="114" spans="1:4" x14ac:dyDescent="0.25">
      <c r="A114" s="7" t="s">
        <v>202</v>
      </c>
      <c r="B114" t="s">
        <v>60</v>
      </c>
      <c r="C114" t="s">
        <v>1</v>
      </c>
      <c r="D114">
        <v>2</v>
      </c>
    </row>
    <row r="115" spans="1:4" x14ac:dyDescent="0.25">
      <c r="A115" s="7" t="s">
        <v>203</v>
      </c>
      <c r="B115" t="s">
        <v>17</v>
      </c>
      <c r="C115" t="s">
        <v>1</v>
      </c>
      <c r="D115">
        <v>1</v>
      </c>
    </row>
    <row r="116" spans="1:4" x14ac:dyDescent="0.25">
      <c r="A116" s="7" t="s">
        <v>99</v>
      </c>
      <c r="B116" t="s">
        <v>24</v>
      </c>
      <c r="C116" t="s">
        <v>1</v>
      </c>
      <c r="D116">
        <v>1</v>
      </c>
    </row>
    <row r="117" spans="1:4" ht="30" x14ac:dyDescent="0.25">
      <c r="A117" s="7" t="s">
        <v>38</v>
      </c>
      <c r="B117" t="s">
        <v>11</v>
      </c>
      <c r="C117" t="s">
        <v>1</v>
      </c>
      <c r="D117">
        <v>3</v>
      </c>
    </row>
    <row r="118" spans="1:4" ht="30" x14ac:dyDescent="0.25">
      <c r="A118" s="7" t="s">
        <v>38</v>
      </c>
      <c r="B118" t="s">
        <v>143</v>
      </c>
      <c r="C118" t="s">
        <v>1</v>
      </c>
      <c r="D118">
        <v>1</v>
      </c>
    </row>
    <row r="119" spans="1:4" ht="30" x14ac:dyDescent="0.25">
      <c r="A119" s="7" t="s">
        <v>38</v>
      </c>
      <c r="B119" t="s">
        <v>20</v>
      </c>
      <c r="C119" t="s">
        <v>1</v>
      </c>
      <c r="D119">
        <v>2</v>
      </c>
    </row>
    <row r="120" spans="1:4" ht="30" x14ac:dyDescent="0.25">
      <c r="A120" s="7" t="s">
        <v>38</v>
      </c>
      <c r="B120" t="s">
        <v>23</v>
      </c>
      <c r="C120" t="s">
        <v>1</v>
      </c>
      <c r="D120">
        <v>1</v>
      </c>
    </row>
    <row r="121" spans="1:4" x14ac:dyDescent="0.25">
      <c r="A121" s="7" t="s">
        <v>100</v>
      </c>
      <c r="B121" t="s">
        <v>24</v>
      </c>
      <c r="C121" t="s">
        <v>1</v>
      </c>
      <c r="D121">
        <v>4</v>
      </c>
    </row>
    <row r="122" spans="1:4" x14ac:dyDescent="0.25">
      <c r="A122" s="7" t="s">
        <v>205</v>
      </c>
      <c r="B122" t="s">
        <v>24</v>
      </c>
      <c r="C122" t="s">
        <v>2</v>
      </c>
      <c r="D122">
        <v>1</v>
      </c>
    </row>
    <row r="123" spans="1:4" x14ac:dyDescent="0.25">
      <c r="A123" s="7" t="s">
        <v>204</v>
      </c>
      <c r="B123" t="s">
        <v>60</v>
      </c>
      <c r="C123" t="s">
        <v>1</v>
      </c>
      <c r="D123">
        <v>1</v>
      </c>
    </row>
    <row r="124" spans="1:4" ht="30" x14ac:dyDescent="0.25">
      <c r="A124" s="7" t="s">
        <v>39</v>
      </c>
      <c r="B124" t="s">
        <v>11</v>
      </c>
      <c r="C124" t="s">
        <v>1</v>
      </c>
      <c r="D124">
        <v>1</v>
      </c>
    </row>
    <row r="125" spans="1:4" ht="30" x14ac:dyDescent="0.25">
      <c r="A125" s="7" t="s">
        <v>39</v>
      </c>
      <c r="B125" t="s">
        <v>11</v>
      </c>
      <c r="C125" t="s">
        <v>2</v>
      </c>
      <c r="D125">
        <v>1</v>
      </c>
    </row>
    <row r="126" spans="1:4" ht="30" x14ac:dyDescent="0.25">
      <c r="A126" s="7" t="s">
        <v>39</v>
      </c>
      <c r="B126" t="s">
        <v>40</v>
      </c>
      <c r="C126" t="s">
        <v>1</v>
      </c>
      <c r="D126">
        <v>7</v>
      </c>
    </row>
    <row r="127" spans="1:4" ht="30" x14ac:dyDescent="0.25">
      <c r="A127" s="7" t="s">
        <v>39</v>
      </c>
      <c r="B127" t="s">
        <v>27</v>
      </c>
      <c r="C127" t="s">
        <v>1</v>
      </c>
      <c r="D127">
        <v>3</v>
      </c>
    </row>
    <row r="128" spans="1:4" ht="30" x14ac:dyDescent="0.25">
      <c r="A128" s="7" t="s">
        <v>39</v>
      </c>
      <c r="B128" t="s">
        <v>24</v>
      </c>
      <c r="C128" t="s">
        <v>1</v>
      </c>
      <c r="D128">
        <v>3</v>
      </c>
    </row>
    <row r="129" spans="1:4" ht="30" x14ac:dyDescent="0.25">
      <c r="A129" s="7" t="s">
        <v>39</v>
      </c>
      <c r="B129" t="s">
        <v>24</v>
      </c>
      <c r="C129" t="s">
        <v>2</v>
      </c>
      <c r="D129">
        <v>1</v>
      </c>
    </row>
    <row r="130" spans="1:4" ht="30" x14ac:dyDescent="0.25">
      <c r="A130" s="7" t="s">
        <v>39</v>
      </c>
      <c r="B130" t="s">
        <v>138</v>
      </c>
      <c r="C130" t="s">
        <v>18</v>
      </c>
      <c r="D130">
        <v>1</v>
      </c>
    </row>
    <row r="131" spans="1:4" ht="30" x14ac:dyDescent="0.25">
      <c r="A131" s="7" t="s">
        <v>39</v>
      </c>
      <c r="B131" t="s">
        <v>138</v>
      </c>
      <c r="C131" t="s">
        <v>1</v>
      </c>
      <c r="D131">
        <v>2</v>
      </c>
    </row>
    <row r="132" spans="1:4" ht="30" x14ac:dyDescent="0.25">
      <c r="A132" s="7" t="s">
        <v>39</v>
      </c>
      <c r="B132" t="s">
        <v>30</v>
      </c>
      <c r="C132" t="s">
        <v>1</v>
      </c>
      <c r="D132">
        <v>1</v>
      </c>
    </row>
    <row r="133" spans="1:4" ht="30" x14ac:dyDescent="0.25">
      <c r="A133" s="7" t="s">
        <v>39</v>
      </c>
      <c r="B133" t="s">
        <v>23</v>
      </c>
      <c r="C133" t="s">
        <v>1</v>
      </c>
      <c r="D133">
        <v>4</v>
      </c>
    </row>
    <row r="134" spans="1:4" ht="30" x14ac:dyDescent="0.25">
      <c r="A134" s="7" t="s">
        <v>39</v>
      </c>
      <c r="B134" t="s">
        <v>56</v>
      </c>
      <c r="C134" t="s">
        <v>1</v>
      </c>
      <c r="D134">
        <v>1</v>
      </c>
    </row>
    <row r="135" spans="1:4" ht="30" x14ac:dyDescent="0.25">
      <c r="A135" s="7" t="s">
        <v>39</v>
      </c>
      <c r="B135" t="s">
        <v>10</v>
      </c>
      <c r="C135" t="s">
        <v>1</v>
      </c>
      <c r="D135">
        <v>2</v>
      </c>
    </row>
    <row r="136" spans="1:4" ht="18.75" x14ac:dyDescent="0.3">
      <c r="A136" s="13" t="s">
        <v>5</v>
      </c>
      <c r="B136" s="13"/>
      <c r="C136" s="13"/>
      <c r="D136" s="13">
        <f>SUM(D2:D135)</f>
        <v>442</v>
      </c>
    </row>
    <row r="161" spans="1:4" ht="18.75" x14ac:dyDescent="0.3">
      <c r="A161" s="13"/>
      <c r="B161" s="1"/>
      <c r="C161" s="1"/>
      <c r="D161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სულ</vt:lpstr>
      <vt:lpstr>ორდ_პროვაიდ</vt:lpstr>
      <vt:lpstr>ორდ_სპეც</vt:lpstr>
      <vt:lpstr>რეზიდ_პროვაიდ</vt:lpstr>
      <vt:lpstr>რეზიდ_სპეც</vt:lpstr>
      <vt:lpstr>რეზიდ_სპეც_პროვაიდ</vt:lpstr>
      <vt:lpstr>რეზიდ_პროვაიდ_სპეც</vt:lpstr>
      <vt:lpstr>თსსუ</vt:lpstr>
      <vt:lpstr>Rezidentura</vt:lpstr>
      <vt:lpstr>Ordinatura</vt:lpstr>
      <vt:lpstr>Diplomi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Khatuna Zaldastanishvili</cp:lastModifiedBy>
  <cp:lastPrinted>2019-12-27T11:56:08Z</cp:lastPrinted>
  <dcterms:created xsi:type="dcterms:W3CDTF">2019-12-26T14:38:39Z</dcterms:created>
  <dcterms:modified xsi:type="dcterms:W3CDTF">2021-04-08T05:52:32Z</dcterms:modified>
</cp:coreProperties>
</file>